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mgmtentserv.sharepoint.com/sites/Planning/Shared Documents/MPO Docs/ALOP/2025/"/>
    </mc:Choice>
  </mc:AlternateContent>
  <xr:revisionPtr revIDLastSave="7" documentId="8_{E738BD0C-8AD5-40A6-B08E-0BDDDCE4B79D}" xr6:coauthVersionLast="47" xr6:coauthVersionMax="47" xr10:uidLastSave="{1722A371-CB77-4D56-9E6A-45D76F124745}"/>
  <bookViews>
    <workbookView xWindow="-108" yWindow="-108" windowWidth="23256" windowHeight="12456" xr2:uid="{C38F1D3C-EF4D-42C0-B051-FDD908FBBE97}"/>
  </bookViews>
  <sheets>
    <sheet name="2025 Auth" sheetId="1" r:id="rId1"/>
  </sheets>
  <definedNames>
    <definedName name="_xlnm._FilterDatabase" localSheetId="0" hidden="1">'2025 Auth'!$A$1:$Q$511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1" i="1" l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<sst xmlns="http://schemas.openxmlformats.org/spreadsheetml/2006/main" count="3036" uniqueCount="1021">
  <si>
    <t>Job Piece</t>
  </si>
  <si>
    <t>Highway No</t>
  </si>
  <si>
    <t>Project Id</t>
  </si>
  <si>
    <t>Proj Suffix</t>
  </si>
  <si>
    <t>Fiscal Year</t>
  </si>
  <si>
    <t>Let Date Year</t>
  </si>
  <si>
    <t>Let Date Month</t>
  </si>
  <si>
    <t>JP Desc</t>
  </si>
  <si>
    <t>ROGERS</t>
  </si>
  <si>
    <t>ENHAN</t>
  </si>
  <si>
    <t>TAP      -266C  (143)     TP</t>
  </si>
  <si>
    <t>TP</t>
  </si>
  <si>
    <t>CATOOSA: TRAIL FROM THE RODGER BERRY SPORT COMPLEX NORTH UNDER HISTORIC    U.S. RT 66 TO DENBO ST. (PE FOR 3807604)</t>
  </si>
  <si>
    <t>CONTRACT P.E. (AS OF 10/1/2013)</t>
  </si>
  <si>
    <t>CADDO</t>
  </si>
  <si>
    <t>SH037</t>
  </si>
  <si>
    <t>STP      -208C  (140)     UT</t>
  </si>
  <si>
    <t>UT</t>
  </si>
  <si>
    <t>SH-37: OVER BUGGY CREEK, APPROX. 0.80 MIS. S. OF CANADIAN C/L              UT PE FOR (04)</t>
  </si>
  <si>
    <t>GRADY</t>
  </si>
  <si>
    <t>US081</t>
  </si>
  <si>
    <t>NHPP     -011N  (129)     UT</t>
  </si>
  <si>
    <t>US-81: AT CO ROAD 1280, APPROX. 2.0 MIS. S. OF POCASSET.  ADD LT. TURN LANEUT P.E. FOR (04)</t>
  </si>
  <si>
    <t>LOVE</t>
  </si>
  <si>
    <t>IS035</t>
  </si>
  <si>
    <t>NHPPI    -3500- (203)     EC</t>
  </si>
  <si>
    <t>EC</t>
  </si>
  <si>
    <t>I-35: RECONSTRUCT TO 6 LANES FROM MM 8.3, N. 2.7 MIS. TO MM 11.0           CI-2496A - FREESE AND NICHOLS, INC.</t>
  </si>
  <si>
    <t>OKLAHOMA</t>
  </si>
  <si>
    <t>IS040</t>
  </si>
  <si>
    <t>NHPPI    -4000- (241)     EC</t>
  </si>
  <si>
    <t>I-40: COUNCIL ROAD OVER I-40 INTERCHANGE                                   CI-2493 - GARVER, LLC</t>
  </si>
  <si>
    <t>NHPPI    -4000- (242)     EC</t>
  </si>
  <si>
    <t>I-40: FROM MACARTHUR AVE EXTEND WEST TO MORGAN ROAD                         (ADD ACCEL/DECEL LANES); CI-2508B - CEC CORPORATION</t>
  </si>
  <si>
    <t>MURRAY</t>
  </si>
  <si>
    <t>US077</t>
  </si>
  <si>
    <t>STP      -250C  (057)     UT</t>
  </si>
  <si>
    <t>US-77: SOUTHBOUND BRIDGE OVER THE WASHITA RIVER, APPROX 0.4 MIS. N. OF I-35UT P.E. FOR (04)</t>
  </si>
  <si>
    <t>NHPPI    -3500- (204)     EC</t>
  </si>
  <si>
    <t>I-35: RECONSTRUCT TO 6 LANES FROM MM 11.0, N. 5.85 MIS. TO MM 16.85        CI-2496B - TEIM DESIGN, PLLC</t>
  </si>
  <si>
    <t>NHPPI    -3500- (205)     EC</t>
  </si>
  <si>
    <t>I-35: FROM MM 16.85, N. 6.15 MIS. TO MM 23                                 CI-2496C - WSB LLC</t>
  </si>
  <si>
    <t>NHPPI    -3500- (206)     EC</t>
  </si>
  <si>
    <t>I-35: FROM MM 23, N. 7.52 MIS. TO MM 30.52                                 CI-2496D - SMITH ROBERTS BALDISCHWILER, LLC</t>
  </si>
  <si>
    <t>LOGAN</t>
  </si>
  <si>
    <t>NHPPI    -3500- (200)     UT</t>
  </si>
  <si>
    <t>I-35: FROM MM 156, EXTEND NORTH APPROX. 1.2 MI NORTH TO SH-33 IN GUTHRIE    (UT PRELIMINARY ENGINEERING FOR 04)</t>
  </si>
  <si>
    <t>NHPPI    -3500- (202)     EC</t>
  </si>
  <si>
    <t>I-35: FROM SH-66, EXTEND NORTH 5.28 MILES TO THE LOGAN COUNTY LINE         CI-2508A - GARVER, LLC</t>
  </si>
  <si>
    <t>WASHITA</t>
  </si>
  <si>
    <t>SH054</t>
  </si>
  <si>
    <t>STP      -275C  (086)     EC</t>
  </si>
  <si>
    <t>SH-54: BEGIN AT THE SH-152 JCT AND EXT NORTH 6.0 MILES TO THE SH-54A JCT.  CI-2509A, MACARTHUR ASSOCIATED CONSULTANTS, LLC</t>
  </si>
  <si>
    <t>OKMULGEE</t>
  </si>
  <si>
    <t>MISC</t>
  </si>
  <si>
    <t>STP      -256E  (102)     MM</t>
  </si>
  <si>
    <t>MM</t>
  </si>
  <si>
    <t>NEVI: EV CHARGING STATION AT 903 E TRUDGEON ST HENRYETTA, OK               TESLA INC, I-40 EXIT 240B</t>
  </si>
  <si>
    <t>MONEY ONLY</t>
  </si>
  <si>
    <t>CHEROKEE</t>
  </si>
  <si>
    <t>CO RD</t>
  </si>
  <si>
    <t>ERSTP    -211C  (100)     ER</t>
  </si>
  <si>
    <t>ER</t>
  </si>
  <si>
    <t>CO RD: EMERGENCY ROADWAY REPAIRS, INDIAN ROAD APPROXIMATELY 2.1 MILES NE OFTHE SEQUOYAH COUNTY LINE, SITE "C", OK22-01, DDIR 0214-11-02</t>
  </si>
  <si>
    <t>EMERGENCY RELIEF (ER)</t>
  </si>
  <si>
    <t>HSIP     -255E  (710)     TR</t>
  </si>
  <si>
    <t>TR</t>
  </si>
  <si>
    <t>OU CONTRACT FOR SAFE-T COLLISION DATA SOFTWARE FY 2025                     OKLAHOMA COUNTY</t>
  </si>
  <si>
    <t>CARTER</t>
  </si>
  <si>
    <t>NHPPI    -3500- (208)     EC</t>
  </si>
  <si>
    <t>I-35: FROM MM 34.10, N. 6.9 MIS. TO MM 41                                  CI-2496F - OLSSON, INC.</t>
  </si>
  <si>
    <t>BEAVER</t>
  </si>
  <si>
    <t>US064</t>
  </si>
  <si>
    <t>STP      -204B  (057)     UT</t>
  </si>
  <si>
    <t>US-64: BEGIN APPROX 6.0 MI WEST OF THE JCT US-270, EXTEND EAST APPROX 6 MI  (THRU FORGAN) (UT FOR 34962(04))</t>
  </si>
  <si>
    <t>UTILITIES</t>
  </si>
  <si>
    <t>ERSTP    -256C  (074)     ER</t>
  </si>
  <si>
    <t>CO RD: EMERGENCY FLOODING REPAIRS (LINCOLN RD BETWEEN DENTONVILLE RD       &amp; 120 RD) ER-OK22-01 DDIR 0111-56-02 CO COMM D2</t>
  </si>
  <si>
    <t>WAGONER</t>
  </si>
  <si>
    <t>CTBRGE</t>
  </si>
  <si>
    <t>BRO      -273C  (114)     CB</t>
  </si>
  <si>
    <t>CB</t>
  </si>
  <si>
    <t>BFP: CITY BRIDGE IN COWETA OVER COWETA CREEK ON S 289TH EAST AVE 0.3 MI S  OF E 151ST ST SOUTH NBI 01273 EC FOR 3844704 CI-2490D CONSOR ENGINEERING</t>
  </si>
  <si>
    <t>STATEWIDE</t>
  </si>
  <si>
    <t>STP      -299S  (446)     EC</t>
  </si>
  <si>
    <t>STATEWIDE: ON-DEMAND UNDERWATER BRIDGE INSPECTION                          CI-2521A/B - COLLINS ENGINEERS, INC./CONSOR ENGINEERS, LLC</t>
  </si>
  <si>
    <t>BRIDGE INSPECTION</t>
  </si>
  <si>
    <t>PAYNE</t>
  </si>
  <si>
    <t>SH033</t>
  </si>
  <si>
    <t>STP      -260B  (060)     PM</t>
  </si>
  <si>
    <t>PM</t>
  </si>
  <si>
    <t>SH-33: FROM 2.62 MILES WEST OF PAYNE CL, EXTEND EAST 3.62 MILES INTO PAYNE  COUNTY AT THE PAVEMENT CHANGE. SURFACING FOR 20331(10)</t>
  </si>
  <si>
    <t>GRADE, DRAIN &amp; SURFACE</t>
  </si>
  <si>
    <t>STP      -260B  (061)     PM</t>
  </si>
  <si>
    <t>SH-33: FROM 1.0 MILE EAST OF LOGAN CL, EXTEND EAST 6.9 MILE TO THE FIVE     LANE SECTION. SURFACING FOR JP 20331(11)</t>
  </si>
  <si>
    <t>STP      -252F  (109)     PM</t>
  </si>
  <si>
    <t>DISTRICT WIDE: HIGHWAY SIGNING ENHANCEMENT</t>
  </si>
  <si>
    <t>SIGNING</t>
  </si>
  <si>
    <t>NOBLE</t>
  </si>
  <si>
    <t>STP      -252F  (108)     PM</t>
  </si>
  <si>
    <t>DISTRICT WIDE: STRIPING</t>
  </si>
  <si>
    <t>PAVEMENT MARKING</t>
  </si>
  <si>
    <t>NHPPI    -3500- (192)     PM</t>
  </si>
  <si>
    <t>I-35: FROM MM 52.46 N. TO MM 59.85</t>
  </si>
  <si>
    <t>RESURFACE</t>
  </si>
  <si>
    <t>STP      -252F  (111)     PM</t>
  </si>
  <si>
    <t>US069</t>
  </si>
  <si>
    <t>NHPP     -013N  (242)     PM</t>
  </si>
  <si>
    <t>US-69: FROM APPROX 1.45 MI N OF MUSKOGEE TURNPIKE, N 3.7 MI.</t>
  </si>
  <si>
    <t>PAVEMENT REHABILITATION</t>
  </si>
  <si>
    <t>NHPP     -013N  (243)     PM</t>
  </si>
  <si>
    <t>US-69: BRIDGES OVER VERDIGRIS RIVER AND NB COAL CREEK</t>
  </si>
  <si>
    <t>BRIDGE REHABILITATION</t>
  </si>
  <si>
    <t>NHPP     -013N  (247)     PM</t>
  </si>
  <si>
    <t>US-69:  FROM SH-51B N 2.08 MI</t>
  </si>
  <si>
    <t>WASHINGTON</t>
  </si>
  <si>
    <t>HSIPG    -274F  (044)     TR</t>
  </si>
  <si>
    <t>DISTRICT VIII: INSTALLATION OF PAVEMENT MARKINGS                           MULTIPLE LOCATIONS THROUGHOUT DISTRICT</t>
  </si>
  <si>
    <t>SH051</t>
  </si>
  <si>
    <t>NHPP     -273N  (109)     UT</t>
  </si>
  <si>
    <t>SH-51: BEGIN 0.43 MI E OF MIDWAY RD, EXTEND NE TO MUSKOGEE TURNPIKE         UT FOR 33806(04)</t>
  </si>
  <si>
    <t>BRYAN</t>
  </si>
  <si>
    <t>US070</t>
  </si>
  <si>
    <t>NHPP     -022N  (264)     EC</t>
  </si>
  <si>
    <t>US-70: OVER LAKE TEXOMA (ROOSEVELT BRIDGE)                                 CI-2526, HNTB CORPORATION</t>
  </si>
  <si>
    <t>MUSKOGEE</t>
  </si>
  <si>
    <t>US062</t>
  </si>
  <si>
    <t>STP      -251C  (192)     RW</t>
  </si>
  <si>
    <t>RW</t>
  </si>
  <si>
    <t>US-62: FROM 0.26 MI N OF CLOUD CREEK, N 7.86 MI TO US-62/US-64/SH-16 JCT.  RW FOR 34349(04)</t>
  </si>
  <si>
    <t>RIGHT OF WAY</t>
  </si>
  <si>
    <t>STP      -260C  (098)     CI</t>
  </si>
  <si>
    <t>CI</t>
  </si>
  <si>
    <t>CO RD: RESURFACE EUCHEE VALLEY RD (NS3450) FROM SH-33 3 MILES NORTH        TO FAIRLAWN RD (EW680) THEN WEST 1 MILE TO NORFOLK RD (NS353)</t>
  </si>
  <si>
    <t>JOHNSTON</t>
  </si>
  <si>
    <t>HSIPG    -235F  (097)     TR</t>
  </si>
  <si>
    <t>DISTRICT III: INSTALLATION OF CENTERLINE RUMBLE STRIP &amp; PAVEMENT MARKINGS  MULTIPLE LOCATIONS THROUGHOUT DISTRICT</t>
  </si>
  <si>
    <t>COBRGE</t>
  </si>
  <si>
    <t>STP      -275D  (080)     CI</t>
  </si>
  <si>
    <t>CO BR OVER COFFEE CR ON EW-112, 1 MI N &amp; 1.9 MI W OF CORN                  (E112&amp;N234.1)</t>
  </si>
  <si>
    <t>BRIDGE &amp; APPROACHES</t>
  </si>
  <si>
    <t>SEQUOYAH</t>
  </si>
  <si>
    <t>ERSTP    -268C  (116)     ER</t>
  </si>
  <si>
    <t>CO RD: EMERGENCY ROADWAY REPAIRS, INDIAN ROAD APPROXIMATELY 1.8 MILES SW OFTHE CHEROKEE COUNTY LINE, SITE "D", OK22-01, DDIR 0214-68-02</t>
  </si>
  <si>
    <t>STP      -243D  (052)     CI</t>
  </si>
  <si>
    <t>TURKEY HATCHERY RD (EW-2125), APPROX .5 MI S. &amp; .7 MI W. OF SH-77S/SH-32</t>
  </si>
  <si>
    <t>OKFUSKEE</t>
  </si>
  <si>
    <t>STP      -254D  (073)     CI</t>
  </si>
  <si>
    <t>BRIDGE AND APPROACHES OVER TRIB TO THE NORTH CANADIAN RIVER ON NS 371 APPROX 1 MI N AND 1.5 MI W OF THE SH-56 AND SH-48 INTERSECTION. LN 127</t>
  </si>
  <si>
    <t>HSIPG    -210F  (116)     TR</t>
  </si>
  <si>
    <t>DISTRICT VII: INSTALLATION OF CENTERLINE RUMBLE STRIP, EDGE LINE RUMBLE STR&amp; PAVEMENT MARKINGS. MULTIPLE LOCATIONS THROUGHOUT DISTRICT</t>
  </si>
  <si>
    <t>PAWNEE</t>
  </si>
  <si>
    <t>SH018</t>
  </si>
  <si>
    <t>STP      -259B  (082)     UT</t>
  </si>
  <si>
    <t>SH-18: FROM THE CIMARRON TURNPIKE TO US-64                                 UT P.E. FOR (04)</t>
  </si>
  <si>
    <t>GREER</t>
  </si>
  <si>
    <t>US283</t>
  </si>
  <si>
    <t>STP      -228B  (028)     RW</t>
  </si>
  <si>
    <t>US-283: BEGIN 0.2 MILE N OF THE SH-9 SOUTH JCT AND EXT N 5.8 MILES.         RW FOR (04)</t>
  </si>
  <si>
    <t>NHPP     -022N  (246)     RW</t>
  </si>
  <si>
    <t>US-70: RAMPS AT EAST MAIN STREET IN DURANT, APPROX 3.0 MI EAST OF SH-78     RW FOR 35186(04)</t>
  </si>
  <si>
    <t>TEXAS</t>
  </si>
  <si>
    <t>SH136</t>
  </si>
  <si>
    <t>STP      -270C  (059)     UT</t>
  </si>
  <si>
    <t>SH-136: BEGIN 10.9 MI NORTH OF JCT US-64, EXTEND NORTH 6.15 MI              TO THE KANSAS S/L (UT FOR 35742(04))</t>
  </si>
  <si>
    <t>LINCOLN</t>
  </si>
  <si>
    <t>SH066</t>
  </si>
  <si>
    <t>STP      -241C  (121)     RW</t>
  </si>
  <si>
    <t>SH-66: FROM SH-102, EAST 4.0 MILES TO US-177                                - R/W FOR 34318(04)</t>
  </si>
  <si>
    <t>STP      -204B  (056)     RW</t>
  </si>
  <si>
    <t>US-64: BEGIN APPROX 6.0 MI WEST OF THE JCT US-270, EXTEND EAST APPROX 6 MI  (THRU FORGAN) (RW FOR 34962(04))</t>
  </si>
  <si>
    <t>US281</t>
  </si>
  <si>
    <t>STP      -208B  (141)     EC</t>
  </si>
  <si>
    <t>US-281: OVER WILDCAT &amp; FLAT DRAW CREEKS, APPROX. 0.52 MIS. &amp; 0.64 MIS. W.  JCT US281/SH152E; CI-2507D, GROSSMAN &amp; KEITH ENG. CO. FOR 3569104 &amp; 2569204</t>
  </si>
  <si>
    <t>TULSA</t>
  </si>
  <si>
    <t>NHPP     -015N  (038)     EC</t>
  </si>
  <si>
    <t>SH-51: FROM 61ST STREET TO JCT. SH-351                                     CI-2498, GARVER, LLC</t>
  </si>
  <si>
    <t>STP      -299S  (451)     EC</t>
  </si>
  <si>
    <t>STATEWIDE: ON-DEMAND ON-SYSTEM BRIDGE INSPECTION SERVICES                  CI-2518A-F, VARIOUS VENDORS</t>
  </si>
  <si>
    <t>CRAIG</t>
  </si>
  <si>
    <t>US060</t>
  </si>
  <si>
    <t>NHPP     -018N  (086)     RW</t>
  </si>
  <si>
    <t>US 60: BEGIN 3.03 MILES EAST OF NOWATA C/L EXTEND EAST 9.16 MI TO JCT SH 66</t>
  </si>
  <si>
    <t>SH054B</t>
  </si>
  <si>
    <t>STP      -275C  (078)     RW</t>
  </si>
  <si>
    <t>SH-54B: AT AN UNNAMED CREEK LOCATED 2.6 M EAST OF SH-54.                    RW FOR 34238(04)</t>
  </si>
  <si>
    <t>STP      -275C  (087)     UT</t>
  </si>
  <si>
    <t>SH-54B: AT AN UNNAMED CREEK LOCATED 2.6 M EAST OF SH-54.                    UT FOR 34238(04)</t>
  </si>
  <si>
    <t>US083</t>
  </si>
  <si>
    <t>STP      -204B  (064)     UT</t>
  </si>
  <si>
    <t>US-83: AT JCT SH-3, 1000 FEET IN ALL DIRECTIONS                             (UT FOR 35775(04))</t>
  </si>
  <si>
    <t>STP      -299S  (450)     EC</t>
  </si>
  <si>
    <t>STATEWIDE: ON-DEMAND ENGINEERING SERVICES FOR ADA IMPROVEMENTS             CI-2515A-F, VARIOUS VENDORS</t>
  </si>
  <si>
    <t>CANADIAN</t>
  </si>
  <si>
    <t>NHPPI    -4000- (244)     EC</t>
  </si>
  <si>
    <t>I-40: FROM W ELM ST EXT EAST APPROX 7 MI TO RADIO RD IN OKC                CI-2492, CP&amp;Y, INC.-</t>
  </si>
  <si>
    <t>TAP      -272C  (412)     TP</t>
  </si>
  <si>
    <t>GLENPOOL: SIDEWALK ON WARRIOR ROAD FROM 146TH STREET TO 141ST STREET       PE FOR 38028(04)</t>
  </si>
  <si>
    <t>CLEVELAND</t>
  </si>
  <si>
    <t>NHPP     -214N  (136)     RW</t>
  </si>
  <si>
    <t>US-77: FROM 0.7 MILES EAST OF MCCLAIN COUNTY LINE, EAST AND NORTH 1.2 MILES - RW FOR 20997(19)</t>
  </si>
  <si>
    <t>GARVIN</t>
  </si>
  <si>
    <t>SH029</t>
  </si>
  <si>
    <t>STP      -225C  (131)     RW</t>
  </si>
  <si>
    <t>SH-29: FROM S. HOWELL AVE IN WYNNEWOOD, EAST 4.3 MILES                      - RW FOR 33844(04)</t>
  </si>
  <si>
    <t>STP      -214B  (176)     PM</t>
  </si>
  <si>
    <t>SH-37: FROM 0.2 MILES EAST OF I-35, EAST 0.3 MILES                         ENVIRONMENTAL MITIGATION FOR 33025(04)</t>
  </si>
  <si>
    <t>ENVIRONMENTAL MITIGATION</t>
  </si>
  <si>
    <t>TAP      -252F  (134)     TP</t>
  </si>
  <si>
    <t>CITY OF PERRY: PE FOR 38002(04) &amp; 38626(04)                                LG-2487 MACARTHUR ASSOCIATED CONSULTANTS</t>
  </si>
  <si>
    <t>HSIPG    -209F  (140)     TR</t>
  </si>
  <si>
    <t>DISTRICT IV: INSTALLATION OF PAVEMENT MARKINGS                             MULTIPLE LOCATIONS THROUGHOUT DISTRICT</t>
  </si>
  <si>
    <t>GARFIELD</t>
  </si>
  <si>
    <t>STP      -224F  (111)     CI</t>
  </si>
  <si>
    <t>IMPROVING RURAL BRIDGES IN NORTHWEST OKLAHOMA</t>
  </si>
  <si>
    <t>GRADE, DRAIN &amp; BRIDGE</t>
  </si>
  <si>
    <t>STP      -242B  (115)     PM</t>
  </si>
  <si>
    <t>SH-33: OVER GAR CREEK 2.8 MIS. E. OF SH-74</t>
  </si>
  <si>
    <t>LEFLORE</t>
  </si>
  <si>
    <t>STP      -240D  (128)     CI</t>
  </si>
  <si>
    <t>BR AND APPR OVR CACHE CRK AND REHAB OVR COAL CRK ON NS-465.5 (RHINO RD), 3.5 MI W AND 3.2 MI N OF US-271 AND US-59 JUNCTION W OF SPIRO. LN 192. NBI 69</t>
  </si>
  <si>
    <t>STP      -207C  (133)     CI</t>
  </si>
  <si>
    <t>BR AND APPRO ON NS 371 (HENDRIX RD) OVER WEB CREEK .7 MI NORTH OF HENDRIX. LN 107. NBI 6466</t>
  </si>
  <si>
    <t>HARPER</t>
  </si>
  <si>
    <t>STP      -230C  (050)     CI</t>
  </si>
  <si>
    <t>RESURFACE ON EW-27, FROM NS199 EXTEND EAST 4.0 MI. AND S. TO EW-29 AND     NS-201.4</t>
  </si>
  <si>
    <t>NHPP     -273N  (108)     RW</t>
  </si>
  <si>
    <t>SH-51: BEGIN 0.43 MI E OF MIDWAY RD, EXTEND NE TO MUSKOGEE TURNPIKE         RW FOR 33806(04)</t>
  </si>
  <si>
    <t>STEPHENS</t>
  </si>
  <si>
    <t>SH007</t>
  </si>
  <si>
    <t>NHPP     -269N  (096)     PM</t>
  </si>
  <si>
    <t>DUNCAN BYPASS: INTERCHANGE CONSTRUCTION AT ELK AVENUE</t>
  </si>
  <si>
    <t>INTERCHANGE</t>
  </si>
  <si>
    <t>STP      -272B  (431)     IG</t>
  </si>
  <si>
    <t>IG</t>
  </si>
  <si>
    <t>CITY OF JENKS; 96TH STREET OVER ARKANSAS RIVER BRIDGE REPAIR</t>
  </si>
  <si>
    <t>BRIDGE REPAIR</t>
  </si>
  <si>
    <t>TAP      -209E  (128)     AG</t>
  </si>
  <si>
    <t>AG</t>
  </si>
  <si>
    <t>YUKON: MULTIMODAL TRAIL WEST SIDE OF GARTH BROOKS BLVD FROM 700 FT NORTH OFHEALTH CENTER PARKWAY TO 250 FEET SOUTH OF I-40 WESTBOUND RAMP</t>
  </si>
  <si>
    <t>PEDESTRIAN / BIKE IMPROVEMENTS</t>
  </si>
  <si>
    <t>WOODS</t>
  </si>
  <si>
    <t>NHPP     -276N  (074)     PM</t>
  </si>
  <si>
    <t>US-281: BEGIN 1.44  MILES SOUTH OF JCT US-64 (IN ALVA), EXTEND              NORTH 1.44 MI</t>
  </si>
  <si>
    <t>CIRB     -210C  (093)     RB</t>
  </si>
  <si>
    <t>RB</t>
  </si>
  <si>
    <t>BR APP LONGVIEW RD OVER CREEK 2 MI E OF SH76 &amp; .25 MI S OF RANCH RD D2     (LOW WATER XING)</t>
  </si>
  <si>
    <t>GRADE,DRAIN,BRIDGE &amp; SURFACE</t>
  </si>
  <si>
    <t>STP      -254D  (078)     CI</t>
  </si>
  <si>
    <t>BRIDGE AND APPROACHES ON NS 3630 OVER LITTLE HILLBY CREEK                  APPROX. 4.6 MI NORTH AND 1.0 MI EAST OF PADEN (LOCAL 113)</t>
  </si>
  <si>
    <t>WOODWARD</t>
  </si>
  <si>
    <t>HSIPG    -277F  (068)     TR</t>
  </si>
  <si>
    <t>DISTRICT VI: INSTALLATION OF CENTERLINE RUMBLE STRIP &amp; PAVEMENT MARKINGS   MULTIPLE LOCATIONS THROUGHOUT DISTRICT</t>
  </si>
  <si>
    <t>MCCURTAIN</t>
  </si>
  <si>
    <t>NHPP     -022N  (244)     RW</t>
  </si>
  <si>
    <t>US-70: FROM 15.11 MI EAST OF BROKEN BOW EAST 0.59 MI                        RW FOR 17427(21)</t>
  </si>
  <si>
    <t>US059</t>
  </si>
  <si>
    <t>NHPP     -168N  (179)     FP</t>
  </si>
  <si>
    <t>FP</t>
  </si>
  <si>
    <t>US-59 FROM US-64 NORTH 3.5 MI (INCLUDES HOG CR BR)</t>
  </si>
  <si>
    <t>CUSTER</t>
  </si>
  <si>
    <t>STP      -220F  (106)     PM</t>
  </si>
  <si>
    <t>DISTRICT 5 SILANE TREATMENT                                                (WATERPROOF SEAL, SITES TO BE DETERMINED)</t>
  </si>
  <si>
    <t>BRIDGE WATER PROOF SEAL</t>
  </si>
  <si>
    <t>KAY</t>
  </si>
  <si>
    <t>STP      -236C  (110)     CI</t>
  </si>
  <si>
    <t>CO RD:  (EW-9)  FROM 1.3 MILES EAST OF US-177, EXTEND EAST 2.4 MILES  D2</t>
  </si>
  <si>
    <t>SH266</t>
  </si>
  <si>
    <t>STP      -266C  (096)     PM</t>
  </si>
  <si>
    <t>SH-266: 0.45 MILES EAST OF TULSA C/L EAST TO JCT SH-266/SH-167             ROADWAY FILL ONLY</t>
  </si>
  <si>
    <t>CREEK</t>
  </si>
  <si>
    <t>SH048</t>
  </si>
  <si>
    <t>STP      -219C  (137)     RW</t>
  </si>
  <si>
    <t>SH-48: BEGIN AT CREEK/ OKFUSKEE CL EXTEND NORTH 6.5 MILES                  RW FOR (04)</t>
  </si>
  <si>
    <t>CT ST</t>
  </si>
  <si>
    <t>SRS      -209E  (030)     ST</t>
  </si>
  <si>
    <t>ST</t>
  </si>
  <si>
    <t>SRS - PIEDMONT PRIMARY, ELEM., &amp; MIDDLE SCH.                              INFRASTRUCTURE</t>
  </si>
  <si>
    <t>SAFETY IMPROVEMENT</t>
  </si>
  <si>
    <t>CHOCTAW</t>
  </si>
  <si>
    <t>NHPP     -022N  (239)     RW</t>
  </si>
  <si>
    <t>US-70: BEGIN JCT SH-209 EXTEND EAST 5.76 MILES TO MCCURTAIN COUNTY LINE       RW FOR 31854(04)</t>
  </si>
  <si>
    <t>DELAWARE</t>
  </si>
  <si>
    <t>TAP      -221D  (076)     TP</t>
  </si>
  <si>
    <t>JAY: SIDEWALKS FROM 6TH ST. TO THE DELAWARE COUNTY COURTHOUSE SQUARE ALONG SH-10/59</t>
  </si>
  <si>
    <t>TAP      -221D  (077)     TP</t>
  </si>
  <si>
    <t>JAY: SIDEWALKS ALONG MONROE ST. FROM SH-59/10 WEST TO N 4TH ST.</t>
  </si>
  <si>
    <t>STP      -228C  (035)     CI</t>
  </si>
  <si>
    <t>CO BR OVER UNNAMED CREEK ON EW-144, 2.0 MI S &amp; 4.8 MI W OF JCT SH-9/SH-6</t>
  </si>
  <si>
    <t>STP      -211D  (101)     CI</t>
  </si>
  <si>
    <t>REPLACE LWC OVER TRIBUTARY TO 14 MILE CREEK ON E680 RD. NEAR MOODY</t>
  </si>
  <si>
    <t>OTTAWA</t>
  </si>
  <si>
    <t>STP      -258C  (124)     EC</t>
  </si>
  <si>
    <t>US-59: FROM 4 MILES WEST OF SH-10/US-59 JCT EXTEND WEST 2.69 MILES         CI-2509B, C. H. GUERNSEY (PE FOR 35039(04) AND 35040(04))</t>
  </si>
  <si>
    <t>SH010</t>
  </si>
  <si>
    <t>STP      -258C  (125)     EC</t>
  </si>
  <si>
    <t>SH-10: FROM US-60 TO SH-10C                                                CI-2509C, COWAN GROUP ENGINEERING, LLC</t>
  </si>
  <si>
    <t>TAP      -209D  (130)     TP</t>
  </si>
  <si>
    <t>PIEDMONT: SIDEWALK ON PIEDMONT RD FROM NW 164TH ST EXTENDING NORTH TO      NW 178TH</t>
  </si>
  <si>
    <t>TAP      -209D  (131)     TP</t>
  </si>
  <si>
    <t>PIEDMONT: 325’ W OF NW 164TH &amp; STOUT DR. STOUT DR FROM NW 164TH N TO       JEFFERSON &amp; VAN BUREN N TO NW 178TH. 705’ W OF NW 178TH &amp; STOUT DR.</t>
  </si>
  <si>
    <t>HSIPG    -251F  (189)     TR</t>
  </si>
  <si>
    <t>DISTRICT I: INSTALLATION OF PAVEMENT MARKINGS                              MULTIPLE LOCATIONS THROUGHOUT DISTRICT</t>
  </si>
  <si>
    <t>HSIPG    -228F  (036)     TR</t>
  </si>
  <si>
    <t>DISTRICT V: INSTALLATION OF PAVEMENT MARKINGS                              MULTIPLE LOCATIONS THROUGHOUT DISTRICT</t>
  </si>
  <si>
    <t>BECKHAM</t>
  </si>
  <si>
    <t>NHPPI    -4000- (245)     EC</t>
  </si>
  <si>
    <t>I-40: BEGIN MP 40.1 AND EXT TO MP 45.17 TO INCLUDE EXITS 40 &amp; 41 E &amp; WB LN CI-2525, CONSOR ENGINEERS, LLC</t>
  </si>
  <si>
    <t>COMANCHE</t>
  </si>
  <si>
    <t>US277</t>
  </si>
  <si>
    <t>STP      -216C  (124)     PM</t>
  </si>
  <si>
    <t>US-277: FROM 1.56 MIS N. OF COTTON C/L, EXTEND N. 3.0 MILES</t>
  </si>
  <si>
    <t>WIDEN &amp; RESURFACE</t>
  </si>
  <si>
    <t>SH112</t>
  </si>
  <si>
    <t>STP      -240C  (127)     PM</t>
  </si>
  <si>
    <t>SH-112: OVER  POTEAU RIVER APPROXIMATELY .4 MILES NORTH OF POTEAU</t>
  </si>
  <si>
    <t>US075</t>
  </si>
  <si>
    <t>NHPP     -014N  (134)     PM</t>
  </si>
  <si>
    <t>US-75: REHAB BRIDGE OVER BIRD CREEK OVERFLOW LOCATED .4 MI N OF 56 ST</t>
  </si>
  <si>
    <t>STP      -219C  (136)     UT</t>
  </si>
  <si>
    <t>SH-48: BEGIN AT CREEK/ OKFUSKEE CL EXTEND NORTH 6.5 MILES                  UT FOR (04)</t>
  </si>
  <si>
    <t>STP      -225C  (133)     UT</t>
  </si>
  <si>
    <t>SH-29: FROM S. HOWELL AVE IN WYNNEWOOD, EAST 4.3 MILES                      - UT FOR 33844(04)</t>
  </si>
  <si>
    <t>NHPP     -022N  (257)     3P</t>
  </si>
  <si>
    <t>3P</t>
  </si>
  <si>
    <t>US-70: BEGIN 0.3 MI EAST OF US-69/75 JCT, EXTEND EAST 6.5 MI</t>
  </si>
  <si>
    <t>JACKSON</t>
  </si>
  <si>
    <t>STP      -233B  (055)     3P</t>
  </si>
  <si>
    <t>US-283, BEGIN .7 MI. N. OF THE US-62 JCT AND EXT NORTH 5.4 MI.</t>
  </si>
  <si>
    <t>OSAGE</t>
  </si>
  <si>
    <t>SH020</t>
  </si>
  <si>
    <t>STP      -257C  (106)     3P</t>
  </si>
  <si>
    <t>SH-20: BEGIN 5.0 MILES EAST OF THE JUNCTION WITH SH-99, EXTEND EAST 7.91 MI</t>
  </si>
  <si>
    <t>STP      -257C  (104)     3P</t>
  </si>
  <si>
    <t>SH-20: BEGIN 13.05 MILES EAST OF THE JUNCTION WITH SH-99, EXTEND EAST 6.35</t>
  </si>
  <si>
    <t>US169</t>
  </si>
  <si>
    <t>NHPP     -030N  (085)     FP</t>
  </si>
  <si>
    <t>US-169: FROM EAST 66TH STREET NORTH 2 MILES TO 86TH STREET</t>
  </si>
  <si>
    <t>SH034</t>
  </si>
  <si>
    <t>STP      -277B  (069)     RW</t>
  </si>
  <si>
    <t>SH-34: BEGIN APPROX 8.0 MI NORTH OF JCT US-60, EXTEND NORTH                 APPROX 4.2 MI (RW FOR 34967(04))</t>
  </si>
  <si>
    <t>STP      -277B  (070)     UT</t>
  </si>
  <si>
    <t>SH-34: BEGIN APPROX 8.0 MI NORTH OF JCT US-60, EXTEND NORTH                 APPROX 4.2 MI (UT FOR 34967(04))</t>
  </si>
  <si>
    <t>POTTAWATOMIE</t>
  </si>
  <si>
    <t>SH003E</t>
  </si>
  <si>
    <t>STP      -263C  (118)     PM</t>
  </si>
  <si>
    <t>SH-3E: FROM SH-18, EXTEND EAST 7.80 MILES</t>
  </si>
  <si>
    <t>MCCLAIN</t>
  </si>
  <si>
    <t>STP      -244B  (116)     3P</t>
  </si>
  <si>
    <t>US-62: FROM 0.3 MILES NORTH OF SH-76, NORTH 4.3 MILES</t>
  </si>
  <si>
    <t>STP      -251B  (179)     3P</t>
  </si>
  <si>
    <t xml:space="preserve">US-62: BEGIN 2,200 FT EAST OF SH-72 JCT, EXT EAST 4.6 MI TO SH-162 JCT </t>
  </si>
  <si>
    <t>SH022</t>
  </si>
  <si>
    <t>STP      -207C  (130)     AD</t>
  </si>
  <si>
    <t>AD</t>
  </si>
  <si>
    <t>SH-22: FROM 0.1 MI EAST OF JCT US-69, EXTEND EAST 0.75 MI TO ARKANSAS AVE</t>
  </si>
  <si>
    <t>A.D.A. PROJECTS FOR COMPLIANCE</t>
  </si>
  <si>
    <t>SH056</t>
  </si>
  <si>
    <t>STP      -256B  (091)     AD</t>
  </si>
  <si>
    <t>SH-56: FROM 1.35 MI W OF US-75, EXTEND E 0.43 MI TO ALABAMA ST IN OKMULGEE</t>
  </si>
  <si>
    <t>US183</t>
  </si>
  <si>
    <t>NHPP     -009N  (104)     3P</t>
  </si>
  <si>
    <t>US-183, BEGIN 130' N OF THE SH-152 JCT AND EXT N 5.4 M.</t>
  </si>
  <si>
    <t>STP      -205F  (132)     AD</t>
  </si>
  <si>
    <t>SH-34 &amp; SH-55: BEGIN 7.12 MI N OF THE GREER C/L AND EXT N 0.14 MI IN CARTER SH-55 BEGIN AT SH-34 AND EXT E 0.12 MI.</t>
  </si>
  <si>
    <t>NHPP     -214N  (163)     3P</t>
  </si>
  <si>
    <t>US-77: FROM 5.5 MILES NORTH OF SH-9, WEST 2.8 MILES</t>
  </si>
  <si>
    <t>NHPP     -022N  (262)     3P</t>
  </si>
  <si>
    <t>US-70: BEGIN 0.37 MI EAST OF SH-93 JCT, EXTEND EAST 4.92 MILES</t>
  </si>
  <si>
    <t>STP      -214D  (175)     AG</t>
  </si>
  <si>
    <t xml:space="preserve">FY 2024 12TH AVE NE PATH &amp; BROOKS ST SIDEWALKS                            CITY OF NORMAN </t>
  </si>
  <si>
    <t>TAP      -224E  (108)     TP</t>
  </si>
  <si>
    <t>ENID: TRAIL ON W. WILLOW RD. FROM PRAIRIE VIEW ELEMENTARY TO  N. OAKWOOD RD</t>
  </si>
  <si>
    <t>STP      -226C  (132)     3P</t>
  </si>
  <si>
    <t>SH-37: FROM 3.0 MIS. W. OF SH-4, EXTEND E. 6.0 MIS. TO MCCLAIN C/L</t>
  </si>
  <si>
    <t>COAL</t>
  </si>
  <si>
    <t>STP      -215B  (063)     PM</t>
  </si>
  <si>
    <t>US-75: FROM 6.4 MILES NORTH OF SH-3, NORTH 7.2 MILES TO HUGHES COUNTY LINE</t>
  </si>
  <si>
    <t>NHPP     -266N  (142)     PM</t>
  </si>
  <si>
    <t>SH-66: BEGIN 2.8 MI N OF SH-266, EXT N 2.76 MI; BEGIN 5.56 MI N OF SH-266, EXTEND N 1.90 MI. &amp; SH-20: BEGIN @ SH-20/SH-88 JCT. EXT E TO SH-66</t>
  </si>
  <si>
    <t>STP      -235C  (079)     RW</t>
  </si>
  <si>
    <t>SH-7/SH-1: FROM 1.3 MILES EAST OF MURRAY COUNTY LINE, SOUTH 7.2 MILES       - RW FOR 34336(04)</t>
  </si>
  <si>
    <t>PITTSBURG</t>
  </si>
  <si>
    <t>HSIPG    -261F  (127)     TR</t>
  </si>
  <si>
    <t>DISTRICT II: INSTALLATION OF PAVEMENT MARKINGS                             MULTIPLE LOCATIONS THROUGHOUT DISTRICT</t>
  </si>
  <si>
    <t>SH099</t>
  </si>
  <si>
    <t>STP      -235B  (063)     RW</t>
  </si>
  <si>
    <t>SH-99: FROM 0.6 MILES NORTH OF SH-22, NORTH 5.3 MILES                       - RW FOR 23267(04)</t>
  </si>
  <si>
    <t>STP      -NBIS  (164)     EC</t>
  </si>
  <si>
    <t>STATEWIDE: ON-SYSTEM TRUSS AND FRACTURE CRITICAL BRIDGE INSPECTIONS        CI-2520 - STRINTEG CORPORATION</t>
  </si>
  <si>
    <t>STP      -NBIS  (163)     CB</t>
  </si>
  <si>
    <t>STATEWIDE: OFF-SYSTEM TRUSS AND FRACTURE CRITICAL BRIDGE INSPECTIONS       CI-2519A-B, STRINTEG CORPORATION/TRANSYSTEMS, INC.</t>
  </si>
  <si>
    <t>NSTI     -299S  (457)     DC</t>
  </si>
  <si>
    <t>DC</t>
  </si>
  <si>
    <t>NSTI - FY 2025 NATIONAL SUMMER TRANSPORTATION INSTITUTE PROGRAM            ON-THE-JOB-TRAINING (OJT) NATIONAL SUMMER TRANSPORTATION INSTITUTE (NSTI)</t>
  </si>
  <si>
    <t>TRAINING</t>
  </si>
  <si>
    <t>ADAIR</t>
  </si>
  <si>
    <t>NHPP     -201N  (066)     UT</t>
  </si>
  <si>
    <t>US-59: FR APPROX 200' N OF SHELL BRANCH CRK, N APPROX 4.8 MI TO WESTVILLE  (UTILITIES PRELIMINARY ENGINEERING FOR (04))</t>
  </si>
  <si>
    <t>STP      -273C  (119)     UT</t>
  </si>
  <si>
    <t>US-64: FROM 0.53 MI. S OF TULSA C/L, S 7.44 MI. TO SH-104 JCT IN HASKELL   UT PE FOR (04)</t>
  </si>
  <si>
    <t>ERSTP    -256C  (075)     ER</t>
  </si>
  <si>
    <t>CO RD: EMERGENCY FLOODING REPAIRS (WEBSTER/NS-3900 &amp; EW-9400 FROM DEEP     FORK RIVER S TO DENTONVILLE RD) ER-OK22-01 DDIR 1219-56-01 CO COMM D2</t>
  </si>
  <si>
    <t>STP      -210B  (114)     RW</t>
  </si>
  <si>
    <t>US 70: FROM 0.23 MIS. E. OF BROCK RD. E. APPROX 3.6 MIS. TO JUST E. OF I-35 RW FOR 33757(04)</t>
  </si>
  <si>
    <t>GRANT</t>
  </si>
  <si>
    <t>STP      -227B  (057)     RW</t>
  </si>
  <si>
    <t>US 60: FROM 1.10 MILES EAST OF US-81, EXTEND EAST 8.0 MILES                (ROW FOR 29838(04))</t>
  </si>
  <si>
    <t>KINGFISHER</t>
  </si>
  <si>
    <t>NHPP     -017N  (294)     RW</t>
  </si>
  <si>
    <t>US-81: FROM 0.5 MILES NORTH OF THE CANADIAN COUNTY LINE, EXTEND NORTH 4.7   MILES (ROW FOR 33770(04))</t>
  </si>
  <si>
    <t>CIMARRON</t>
  </si>
  <si>
    <t>US056</t>
  </si>
  <si>
    <t>NHPP     -023N  (006)     UT</t>
  </si>
  <si>
    <t>US-56: BEGIN 4.7 MI SW OF JCT US-385 AND EXTEND SW 7.99 MI.               UT PE FOR (04)</t>
  </si>
  <si>
    <t>STP      -258B  (127)     RW</t>
  </si>
  <si>
    <t>US-60: FROM 2.6 MILES NORTH OF THE DELAWARE CO LN EXTENDING NORTH TO US-59;US-59 FROM US-60 W EXT NORTH 0.17 MI</t>
  </si>
  <si>
    <t>NHPP     -014N  (144)     RW</t>
  </si>
  <si>
    <t>US-75: FROM US-62 N 1.02 MI TO SH-56 JCT.                                  RW FOR 34343(04)</t>
  </si>
  <si>
    <t>TAP      -272C  (415)     IG</t>
  </si>
  <si>
    <t>BROKEN ARROW: ON-STREET BICYCLE RT ON OAK AVE FROM NEW ORLEANS ST S TO     REDBUD AVE, S ON REDBUD AVE TO MIAMI ST W/ TWO HAWK BEACONS PE FOR 3810104</t>
  </si>
  <si>
    <t>ALFALFA</t>
  </si>
  <si>
    <t>SH008</t>
  </si>
  <si>
    <t>STP      -102B  (147)     PM</t>
  </si>
  <si>
    <t>SH-8: BEGIN 4.0 MI NORTH OF THE MAJOR C/L, EXTEND NORTH 4.0 MI</t>
  </si>
  <si>
    <t>STP      -263D  (114)     CI</t>
  </si>
  <si>
    <t>BRIDGE AND APPROACHES ON EW-126 (COLEMAN ROAD) OVER UNNAMED CREEK APPROX   5.6 MI E OF HWY 3W. (NBI 28111 / LN 120) D3</t>
  </si>
  <si>
    <t>STP      -250C  (053)     3P</t>
  </si>
  <si>
    <t>SH-7: FROM 0.38 MIS. W. OF KIRBY GRAVES RD., EXTEND E. 3.17 MIS. TO 0.01    MIS. E. OF 3RD ST. IN SULPHUR</t>
  </si>
  <si>
    <t>STP      -215D  (058)     CI</t>
  </si>
  <si>
    <t>BRIDGE AND APPROACHES ON EW- 1669 (OLD HWY 3) OVER CANEY CREEK             APPROX. 3.0 MILES EAST OF CENTRAHOMA (LOCAL 30) NBI 9418</t>
  </si>
  <si>
    <t>SEMINOLE</t>
  </si>
  <si>
    <t>SH009</t>
  </si>
  <si>
    <t>STP      -267C  (118)     PM</t>
  </si>
  <si>
    <t>SH-9: FROM 7.9 MILES EAST OF US-377, EAST 5.5 MILES TO HUGHES COUNTY LINE</t>
  </si>
  <si>
    <t>LATIMER</t>
  </si>
  <si>
    <t>US270</t>
  </si>
  <si>
    <t>STP      -239B  (057)     PM</t>
  </si>
  <si>
    <t>US-270: FROM PITTSBURG C/L EXTEND EAST APPROXIMATELY 2.5 MILES</t>
  </si>
  <si>
    <t>US412A</t>
  </si>
  <si>
    <t>STP      -221C  (066)     UT</t>
  </si>
  <si>
    <t>US-412A: JCT. US-412A/US-412 EAST TO JCT US-412A/SH-10                     UT FOR (04)</t>
  </si>
  <si>
    <t>NHPPI    -4000- (202)     FP</t>
  </si>
  <si>
    <t>I-40: BEGIN AT MP 86.27 AND EXT TO MP 89.72.</t>
  </si>
  <si>
    <t>SH132</t>
  </si>
  <si>
    <t>STP      -227C  (070)     PM</t>
  </si>
  <si>
    <t>SH-132: OVER UNNAMED CREEK, 0.35 MILES NORTH OF US-64 JCT</t>
  </si>
  <si>
    <t>STP      -219C  (130)     PM</t>
  </si>
  <si>
    <t>SH-66: FROM THE LINCOLN C/L, EXTEND EAST 8.0 MILES</t>
  </si>
  <si>
    <t>PONTOTOC</t>
  </si>
  <si>
    <t>SH001</t>
  </si>
  <si>
    <t>NHPP     -262N  (092)     PM</t>
  </si>
  <si>
    <t>SH-1: FROM BROADWAY AVE IN ADA, EAST 3.1 MILES</t>
  </si>
  <si>
    <t>NHPP     -236N  (132)     3P</t>
  </si>
  <si>
    <t>US-77: FROM EAST HARTFORD NORTH TO HUBBARD ROAD</t>
  </si>
  <si>
    <t>IS040B</t>
  </si>
  <si>
    <t>NHPP     -209N  (137)     PM</t>
  </si>
  <si>
    <t>SH-81: FROM ELM STREET IN EL RENO EXT NORTH TO RR OVERPASS</t>
  </si>
  <si>
    <t>STP      -255F  (711)     PM</t>
  </si>
  <si>
    <t>DISTRICT 4: JOINT SEAL/REPAIR</t>
  </si>
  <si>
    <t>JOINT SEAL/REPAIR</t>
  </si>
  <si>
    <t>NHPP     -022N  (268)     RW</t>
  </si>
  <si>
    <t>US-70: OVER LAKE TEXOMA (ROOSEVELT BRIDGE)                                  RW PRELIMINARY ENGINEERING FOR 33873(04)</t>
  </si>
  <si>
    <t>STP      -227C  (079)     3P</t>
  </si>
  <si>
    <t>SH-132: FROM US-64 EXTEND NORTH 7 MILES</t>
  </si>
  <si>
    <t>SH011</t>
  </si>
  <si>
    <t>STP      -236C  (131)     3P</t>
  </si>
  <si>
    <t>SH-11:  FROM GRANDVIEW DRIVE IN KAW CITY, EXTEND EAST TO OSAGE CL</t>
  </si>
  <si>
    <t>HASKELL</t>
  </si>
  <si>
    <t>SH071</t>
  </si>
  <si>
    <t>STP      -231C  (059)     3P</t>
  </si>
  <si>
    <t>SH-71: BEGIN AT SH-9 JCT, EXT NORTH 5.71 MI TO MCINTOSH C/L</t>
  </si>
  <si>
    <t>TAP      -209C  (109)     AG</t>
  </si>
  <si>
    <t>YUKON: MULTIMODAL TRAIL WEST SIDE OF YUKON PARKWAY FROM 800 FT NORTH OF NW 10TH ST TO RANCHWOOD BLVD</t>
  </si>
  <si>
    <t>STP      -221C  (064)     CI</t>
  </si>
  <si>
    <t>CO BR OVER DROWNING CREEK LWX APPX 1.5 MI S OF ZENA</t>
  </si>
  <si>
    <t>NHPP     -017N  (298)     FP</t>
  </si>
  <si>
    <t>US-64: OVER BEAVER RIVER, 20.0 MILES EAST OF JCT SH-95</t>
  </si>
  <si>
    <t>STP      -255N  (691)     AG</t>
  </si>
  <si>
    <t>EDMOND: INTERSECTION MODIFICATIONS AT DANFORTH RD AND KELLY AVE</t>
  </si>
  <si>
    <t>INTERSECTION SAFETY IMPROVEMENT</t>
  </si>
  <si>
    <t>NHPP     -017N  (312)     3P</t>
  </si>
  <si>
    <t>US-183: BEGIN AT THE SH-50 JCT AND EXTEND N 8.00 MI, NB AND SB LANES.</t>
  </si>
  <si>
    <t>NHPPI    -3500- (166)     FP</t>
  </si>
  <si>
    <t>I-35: FROM THE TEXAS S/L N. 1.0 MIS. TO THE MM 1 INTERCHANGE (TXDOT         PARTICIPATION)</t>
  </si>
  <si>
    <t>NHPPI    -4000- (233)     PM</t>
  </si>
  <si>
    <t>BRIDGE PAINT PROJECTS</t>
  </si>
  <si>
    <t>BRIDGE PAINTING</t>
  </si>
  <si>
    <t>US177</t>
  </si>
  <si>
    <t>STP      -241B  (096)     PM</t>
  </si>
  <si>
    <t>US-177: FROM SH-105, NORTH 5.0 MILES TO PAYNE COUNTY LINE</t>
  </si>
  <si>
    <t>WIDEN, RESURFACE &amp; BRIDGE</t>
  </si>
  <si>
    <t>STP      -299S  (404)     IT</t>
  </si>
  <si>
    <t>IT</t>
  </si>
  <si>
    <t>ODOT CCTV PROJECT 2024                                                     VARIOUS LOCATIONS</t>
  </si>
  <si>
    <t>ITS CONSTRUCTION</t>
  </si>
  <si>
    <t>STP      -270C  (061)     RW</t>
  </si>
  <si>
    <t>SH-136: BEGIN 10.9 MI NORTH OF JCT US-64, EXTEND NORTH  6.15 MI             TO THE KANSAS S/L (ROW FOR 35742(04))</t>
  </si>
  <si>
    <t>STP      -242N  (125)     UT</t>
  </si>
  <si>
    <t>SH-33: FROM 0.5 MI WEST OF BROADWAY ON SH-33, EXT EAST APPX 1 MILE.         (UT FOR 04)</t>
  </si>
  <si>
    <t>TAP      -277D  (072)     TP</t>
  </si>
  <si>
    <t>SHARON-MUTUAL SCHOOL: TRAIL ON SCHOOL PROPERTY AND WILL BE ACCESSIBLE FROM THE INTERSECTION OF MAPLE AND OAK; LG-2500 GARVER (PE FOR 38655(04))</t>
  </si>
  <si>
    <t>STP      -159B  (032)     PM</t>
  </si>
  <si>
    <t>US-64: FROM JCT SH-18 NORTH, EXTEND SOUTH TO SH-18 SOUTH</t>
  </si>
  <si>
    <t>SRS      -140E  (217)     ST</t>
  </si>
  <si>
    <t>CITY OF POTEAU: MULTI-USE TRAIL FROM DEANNA J. REED SCIENCE &amp; MATH CENTER  TO PATRICK LYNCH PUBLIC LIBRARY ALONG ABANDONED RAILROAD CORRIDOR</t>
  </si>
  <si>
    <t>STP      -243C  (055)     CI</t>
  </si>
  <si>
    <t>GRADE, DRAIN, BRIDGE AND SURFACE ON OSWALT ROAD (EW-206), BEGIN AT NS-319  AND EXTEND EAST 5.0 MILES TO NS-324</t>
  </si>
  <si>
    <t>NOWATA</t>
  </si>
  <si>
    <t>STP      -253D  (068)     CI</t>
  </si>
  <si>
    <t>CO RD (NS413) OVER HICKORY CREEK LWX APPX 3 MI N &amp; 1MI W OF SH10/US169 JCT AT LENAPAH</t>
  </si>
  <si>
    <t>SH053</t>
  </si>
  <si>
    <t>STP      -269C  (113)     PM</t>
  </si>
  <si>
    <t>SH-53: OVER 3 UNNAMED CREEKS 1.2, 1.1 &amp; 0.8 MIS. W. OF SH-89</t>
  </si>
  <si>
    <t>STP      -258C  (100)     CI</t>
  </si>
  <si>
    <t>CO RD  NS 520 FROM SH10 S 1 MI THEN E ON EW120 2 MI TO US69                 INCLUDES COAL CREEK</t>
  </si>
  <si>
    <t>R R</t>
  </si>
  <si>
    <t>STP      -219F  (135)     RR</t>
  </si>
  <si>
    <t>RR</t>
  </si>
  <si>
    <t>IN BRISTOW: 3 SIGNALS, INSTALL OF PEDESTAL-MOUNT FLASHING LIGHTS &amp; GATES W/CONCRETE XING SURFACE ON 6TH ST, 10TH ST, &amp; INDUSTRIAL RD CLOSE 5TH ST XING</t>
  </si>
  <si>
    <t>CROSSING IMPR. &amp; R/R SIGNALS</t>
  </si>
  <si>
    <t>STP      -245C  (093)     CI</t>
  </si>
  <si>
    <t>BR AND APPR OVER RED BRANCH CREEK ON EW-213.5, 1.7 MIS W. OF THE ARKANSAS STATE LINE. LN 63. NBI 7254.</t>
  </si>
  <si>
    <t>NHPPI    -4000- (223)     PM</t>
  </si>
  <si>
    <t>I-40: AT EXIT 65, I-40B WEST JCT IN CLINTON.</t>
  </si>
  <si>
    <t>STP      -239D  (060)     CI</t>
  </si>
  <si>
    <t>BR AND APPRO OVER CUNNEO TUBBY CREEK ON EW-143 (CENTERPOINT ROAD), 1.7 MIS N OF WILBURTON. LN 20. NBI 5988</t>
  </si>
  <si>
    <t>STP      -258D  (117)     CI</t>
  </si>
  <si>
    <t>CO RD (NS 690) OVER SYCAMORE CREEK APPX 1.5 MI W MISSOURI SL .4 S US60</t>
  </si>
  <si>
    <t>MCINTOSH</t>
  </si>
  <si>
    <t>US069B</t>
  </si>
  <si>
    <t>STP      -246C  (069)     PM</t>
  </si>
  <si>
    <t>US-69B: FROM APPROX 0.2 MI. N. OF SH-9/US-69B IN EUFAULA SOUTH 0.9 MI.</t>
  </si>
  <si>
    <t>STP      -252B  (100)     RW</t>
  </si>
  <si>
    <t>US-177: FROM 6.0 MILES NORTH OF US-64, EXTEND NORTH 0.5 MILES               (ROW FOR 04)</t>
  </si>
  <si>
    <t>STP      -272B  (441)     RR</t>
  </si>
  <si>
    <t>IN SAND SPRINGS: SIGNAL &amp; SURFACE, INSTALL PEDESTAL-MOUNT FLASHING LIGHTS &amp;GATES &amp; 88' CONCRETE XING SURFACE W/ TRACK WORK AT ADAMS ST W/ SSRR 839486B</t>
  </si>
  <si>
    <t>IS244</t>
  </si>
  <si>
    <t>NHPPI    -2440- (058)     PM</t>
  </si>
  <si>
    <t>C&amp;M AGREE., I-244: 2ND ST BRIDGE REHAB OVER THE BNSF &amp; SA SPRINGS TRACK/PROIN TULSA CO., BNSF SPRIFIELD DIV., CHEROKEE S-DIV, LS:1003, MILEPOST 424.07</t>
  </si>
  <si>
    <t>FORCE ACCOUNT</t>
  </si>
  <si>
    <t>NHPP     -255N  (720)     UT</t>
  </si>
  <si>
    <t>US-62: FROM 11.0 MILES EAST OF I-35, EXTEND EAST 1 MILE                     (UT FOR 33863(04))</t>
  </si>
  <si>
    <t>STP      -257B  (094)     PM</t>
  </si>
  <si>
    <t>SH-18: OVER SALT CREEK LOCATED 5.3 MI N PAWNEE CL</t>
  </si>
  <si>
    <t>STP      -256F  (114)     3B</t>
  </si>
  <si>
    <t>3B</t>
  </si>
  <si>
    <t>DISTRICT 1: BRIDGE PREVENTATIVE MAINTENANCE (JOINT SEAL/REPAIR)            MULTIPLE LOCATIONS</t>
  </si>
  <si>
    <t>BRO      -216F  (129)     CB</t>
  </si>
  <si>
    <t>STATEWIDE OFF-STYSTEM SCOUR MITIGATION PROGRAM BUNDLE 6</t>
  </si>
  <si>
    <t>BRO      -208F  (139)     CB</t>
  </si>
  <si>
    <t>STATEWIDE OFF-STYSTEM SCOUR MITIGATION PROGRAM BUNDLE 7</t>
  </si>
  <si>
    <t>STP      -172E  (540)     EH</t>
  </si>
  <si>
    <t>EH</t>
  </si>
  <si>
    <t>TULSA ADA ARTERIAL SIDEWALK &amp; CURB RAMP IMPROVEMENTS PROJECT 2</t>
  </si>
  <si>
    <t>ENHANCEMENT</t>
  </si>
  <si>
    <t>STP      -250C  (056)     PM</t>
  </si>
  <si>
    <t>SH-7: FROM 9.97 MILES E. OF I-35 E. 5.31 MILES TO SH-1 IN JOHNSTON CO.      (DIST. 3 PARTICIPATION JP 30428(07))</t>
  </si>
  <si>
    <t>TAP      -272B  (364)     IG</t>
  </si>
  <si>
    <t>TULSA COUNTY: BICYCLE AND PEDESTRIAN IMPROVEMENTS ALONG N LEWIS AVE        FROM E 56TH ST NORTH TO E 66TH ST</t>
  </si>
  <si>
    <t>STP      -255N  (564)     AG</t>
  </si>
  <si>
    <t>OKC: BIKE LANE ON N CLASSEN BLVD FROM SHERIDAN GOING NORTH TO              NW 10TH</t>
  </si>
  <si>
    <t>STP      -261F  (126)     3B</t>
  </si>
  <si>
    <t>DISTRICT 2: BRIDGE PREVENTATIVE MAINTENANCE (JOINT SEAL/REPAIR)            MULTIPLE LOCATIONS</t>
  </si>
  <si>
    <t>BRO      -208F  (137)     CB</t>
  </si>
  <si>
    <t>STATEWIDE OFF-STYSTEM SCOUR MITIGATION PROGRAM BUNDLE 3</t>
  </si>
  <si>
    <t>BRO      -216F  (128)     CB</t>
  </si>
  <si>
    <t>STATEWIDE OFF-STYSTEM SCOUR MITIGATION PROGRAM BUNDLE 5</t>
  </si>
  <si>
    <t>BRO      -210F  (117)     CB</t>
  </si>
  <si>
    <t>STATEWIDE OFF-STYSTEM SCOUR MITIGATION PROGRAM BUNDLE 11</t>
  </si>
  <si>
    <t>BRO      -226F  (135)     CB</t>
  </si>
  <si>
    <t>STATEWIDE OFF-STYSTEM SCOUR MITIGATION PROGRAM BUNDLE 9</t>
  </si>
  <si>
    <t>BRO      -210F  (118)     CB</t>
  </si>
  <si>
    <t>STATEWIDE OFF-STYSTEM SCOUR MITIGATION PROGRAM BUNDLE 12</t>
  </si>
  <si>
    <t>BRO      -235F  (098)     CB</t>
  </si>
  <si>
    <t>STATEWIDE OFF-STYSTEM SCOUR MITIGATION PROGRAM BUNDLE 17</t>
  </si>
  <si>
    <t>HUGHES</t>
  </si>
  <si>
    <t>BRO      -232F  (082)     CB</t>
  </si>
  <si>
    <t>STATEWIDE OFF-STYSTEM SCOUR MITIGATION PROGRAM BUNDLE 20</t>
  </si>
  <si>
    <t>STP      -245C  (094)     PM</t>
  </si>
  <si>
    <t>SH-37: FROM APPROX 0.9 MI NORTH OF TEXAS S/L, NORTH &amp; EAST APPROX 6.6 MI</t>
  </si>
  <si>
    <t>MAYES</t>
  </si>
  <si>
    <t>NHPP     -013N  (231)     FP</t>
  </si>
  <si>
    <t>US-69: BEGIN AT MAYES/WAGONER CL AND EXTEND NORTH APPROX 6.7 MI SB</t>
  </si>
  <si>
    <t>MARSHALL</t>
  </si>
  <si>
    <t>STP      -248D  (061)     CI</t>
  </si>
  <si>
    <t>BRIDGE OVER CREEK ON EW-203, 1.5 MIS S. &amp; 1.5 MIS E. OF MADILL, OK</t>
  </si>
  <si>
    <t>STP      -272B  (430)     IG</t>
  </si>
  <si>
    <t>WEST 41ST ST: IMPROVEMENTS FROM SOUTH 129TH WEST AVE TO SH-97</t>
  </si>
  <si>
    <t>KIOWA</t>
  </si>
  <si>
    <t>BRO      -238F  (102)     CB</t>
  </si>
  <si>
    <t>STATEWIDE OFF-STYSTEM SCOUR MITIGATION PROGRAM BUNDLE 1</t>
  </si>
  <si>
    <t>BRO      -226F  (134)     CB</t>
  </si>
  <si>
    <t>STATEWIDE OFF-STYSTEM SCOUR MITIGATION PROGRAM BUNDLE 10</t>
  </si>
  <si>
    <t>BRO      -210F  (119)     CB</t>
  </si>
  <si>
    <t>STATEWIDE OFF-STYSTEM SCOUR MITIGATION PROGRAM BUNDLE 13</t>
  </si>
  <si>
    <t>BRO      -225F  (130)     CB</t>
  </si>
  <si>
    <t>STATEWIDE OFF-STYSTEM SCOUR MITIGATION PROGRAM BUNDLE 8</t>
  </si>
  <si>
    <t>STP      -272B  (440)     RR</t>
  </si>
  <si>
    <t>IN SAPULPA: SIGNAL &amp; SURFACE, INSTALL OF PEDESTAL-MOUNTED FLASHING LIGHTS &amp;GATES &amp; 56' CONCRETE XING SURFACE AT S UNION PLACE W/ TSU MAINLINE 869581D</t>
  </si>
  <si>
    <t>TAP      -255B  (725)     TP</t>
  </si>
  <si>
    <t>EDMOND: TRAIL FROM AIR DEPOT TO MIDWEST BOULEVARD, SOUTH OF SH 66</t>
  </si>
  <si>
    <t>TAP      -236B  (139)     TP</t>
  </si>
  <si>
    <t>PONCA CITY: PE FOR 3864204 &amp; 3864304                                       LG2518</t>
  </si>
  <si>
    <t>TAP      -017N  (317)     TP</t>
  </si>
  <si>
    <t>KINGFISHER: SMART ADA LIGHTED CROSSING AT THE INTERSECTION OF STATE        SH-81 &amp; WILL ROGERS DR (LG-2511 CEC CORPORATION)</t>
  </si>
  <si>
    <t>CMAQ     -272E  (443)     IG</t>
  </si>
  <si>
    <t>INCOG PARENT PROJECT                                                       2026 CMAQ PROGRAM</t>
  </si>
  <si>
    <t>BRO      -255F  (708)     CB</t>
  </si>
  <si>
    <t>STATEWIDE OFF-STYSTEM SCOUR MITIGATION PROGRAM BUNDLE 26</t>
  </si>
  <si>
    <t>BRO      -255F  (709)     CB</t>
  </si>
  <si>
    <t>STATEWIDE OFF-STYSTEM SCOUR MITIGATION PROGRAM BUNDLE 27</t>
  </si>
  <si>
    <t>STP      -252F  (131)     PM</t>
  </si>
  <si>
    <t>DISTRICT WIDE: SAFETY IMPROVEMENT</t>
  </si>
  <si>
    <t>BRO      -242F  (124)     CB</t>
  </si>
  <si>
    <t>STATEWIDE OFF-STYSTEM SCOUR MITIGATION PROGRAM BUNDLE 31</t>
  </si>
  <si>
    <t>STP      -248D  (058)     CI</t>
  </si>
  <si>
    <t>REPLACE 3 BRIDGES (NBI'S 7740, 22179, AND 29533) ON OLD WILLIS HIGHWAY     SOUTHWEST OF MADILL (NS 3480)</t>
  </si>
  <si>
    <t>STP      -218C  (119)     CI</t>
  </si>
  <si>
    <t>CO RD EW 27 OVER PRYOR CREEK BR81 APPX 6.7 MI W OF JCT US60 AND SH66</t>
  </si>
  <si>
    <t>STP      -233C  (059)     CI</t>
  </si>
  <si>
    <t>CO BR OVER AN IRRIGATION CANAL ON EW-157, 3.5 MI. S. &amp; 0.6 MI. E. OF BLAIR</t>
  </si>
  <si>
    <t>STP      -205C  (129)     CI</t>
  </si>
  <si>
    <t>CO BR OVER INDIAN CR ON NS-196, 1 MI. E. &amp; 5.8 MI. N OF CARTER             (N196E118.2)</t>
  </si>
  <si>
    <t>BRO      -245F  (098)     CB</t>
  </si>
  <si>
    <t>STATEWIDE OFF-STYSTEM SCOUR MITIGATION PROGRAM BUNDLE 24</t>
  </si>
  <si>
    <t>TILLMAN</t>
  </si>
  <si>
    <t>STP      -271F  (087)     3B</t>
  </si>
  <si>
    <t>DISTRICT 5: BRIDGE PREVENTATIVE MAINTENANCE PROGRAM, 2025</t>
  </si>
  <si>
    <t>STP      -255F  (713)     3B</t>
  </si>
  <si>
    <t>DISTRICT 4 BRIDGE PREVENTATIVE MAINTENANCE PROJECTS (JOINT SEAL/REPAIR)</t>
  </si>
  <si>
    <t>HSIPG    -4000  (230)     TR</t>
  </si>
  <si>
    <t>POTTAWATOMIE CO.: INTERCHANGE LIGHTING PROJECT, LOCATED AT THE I-40 &amp; SH-3E(N KICKAPOO AVE) INTERCHANGE</t>
  </si>
  <si>
    <t>ILLUMINATION</t>
  </si>
  <si>
    <t>TAP      -202D  (095)     TP</t>
  </si>
  <si>
    <t>CHEROKEE: SIDEWALK ON 10TH STREET FROM GRAND AVENUE (US-64)  TO NEBRASKA   AVENUE, THEN ALONG NEBRASKA AVENUE TO THE ELEMENTARY SCHOOL</t>
  </si>
  <si>
    <t>BRO      -202F  (092)     CB</t>
  </si>
  <si>
    <t>STATEWIDE OFF-STYSTEM SCOUR MITIGATION PROGRAM BUNDLE 29</t>
  </si>
  <si>
    <t>BRO      -267F  (119)     CB</t>
  </si>
  <si>
    <t>STATEWIDE OFF-STYSTEM SCOUR MITIGATION PROGRAM BUNDLE 14</t>
  </si>
  <si>
    <t>BRO      -263F  (120)     CB</t>
  </si>
  <si>
    <t>STATEWIDE OFF-STYSTEM SCOUR MITIGATION PROGRAM BUNDLE 15</t>
  </si>
  <si>
    <t>BRO      -214F  (185)     CB</t>
  </si>
  <si>
    <t>STATEWIDE OFF-STYSTEM SCOUR MITIGATION PROGRAM BUNDLE 16</t>
  </si>
  <si>
    <t>BRO      -241F  (120)     CB</t>
  </si>
  <si>
    <t>STATEWIDE OFF-STYSTEM SCOUR MITIGATION PROGRAM BUNDLE 25</t>
  </si>
  <si>
    <t>BRO      -202F  (091)     CB</t>
  </si>
  <si>
    <t>STATEWIDE OFF-STYSTEM SCOUR MITIGATION PROGRAM BUNDLE 28</t>
  </si>
  <si>
    <t>STP      -230F  (071)     3B</t>
  </si>
  <si>
    <t>DISTRICT 6: BRIDGE PREVENTATIVE MAINTENANCE PROJECTS (JOINT SEAL/REPAIR)</t>
  </si>
  <si>
    <t>PLAN</t>
  </si>
  <si>
    <t>PL       -0060  (050)     IL</t>
  </si>
  <si>
    <t>IL</t>
  </si>
  <si>
    <t>SFY 2026 (JULY 1, 2025 -JUNE 30, 2026) METRO PLANNING                      TULSA URBANIZED AREA</t>
  </si>
  <si>
    <t>METRO PLANNING</t>
  </si>
  <si>
    <t>PL       -0202  (102)     FL</t>
  </si>
  <si>
    <t>FL</t>
  </si>
  <si>
    <t>SFY 2026 (JULY 1, 2025 -JUNE 30, 2026) METRO PLANNING                      FORT SMITH URBANIZED AREA</t>
  </si>
  <si>
    <t>CMAQ     -216E  (132)     LC</t>
  </si>
  <si>
    <t>LC</t>
  </si>
  <si>
    <t>LAWTON: TO PROMOTE AIR QUALITY IN THE LAWTON METRO AREA                    SFY 2026</t>
  </si>
  <si>
    <t>PLANNING</t>
  </si>
  <si>
    <t>STP      -255F  (721)     PM</t>
  </si>
  <si>
    <t>DISTRICT WIDE: BRIDGE APPROACH REHABILITATION</t>
  </si>
  <si>
    <t>STP      -255F  (726)     PM</t>
  </si>
  <si>
    <t>DISTRICT 4: DISTRICT WIDE SILANE                                            FORMERLY STP      -252F  (125)     PM</t>
  </si>
  <si>
    <t>STP      -251C  (193)     PM</t>
  </si>
  <si>
    <t>SH-71 OVER BELLE STARR CRK 0.5 MI E MCINTOSH CO</t>
  </si>
  <si>
    <t>STP      -209C  (135)     PM</t>
  </si>
  <si>
    <t>SH-66: INTERSECTION MODIFICATION OF SH-66 AND GRANT BLVD IN YUKON</t>
  </si>
  <si>
    <t>INTERSECT MODIF</t>
  </si>
  <si>
    <t>PL       -0450  (052)     AL</t>
  </si>
  <si>
    <t>AL</t>
  </si>
  <si>
    <t>SFY 2026 (JULY 1, 2025 -JUNE 30, 2026) METRO PLANNING                      OKLAHOMA CITY URBANIZED AREA</t>
  </si>
  <si>
    <t>NHPP     -010N  (037)     PM</t>
  </si>
  <si>
    <t>US-281 SPUR: OVER I-40 4.1 MIS. E. OF THE CADDO C/L</t>
  </si>
  <si>
    <t>STP      -216F  (130)     3B</t>
  </si>
  <si>
    <t>DISTRICT 7: BRIDGE PREVENTIVE MAINTENANCE PROGRAM, 2025 (JOINT SEAL/REPAIR)</t>
  </si>
  <si>
    <t>STP      -225F  (132)     3B</t>
  </si>
  <si>
    <t>DISTRICT 3: PREVENTATIVE BRIDGE MAINTENANCE (JOINT)</t>
  </si>
  <si>
    <t>PL       -0200  (056)     LL</t>
  </si>
  <si>
    <t>LL</t>
  </si>
  <si>
    <t>SFY 2026 (JULY 1, 2025 - JUNE 30, 2026) METRO PLANNING                     LAWTON URBANIZED AREA</t>
  </si>
  <si>
    <t>00PHWY</t>
  </si>
  <si>
    <t>NHPP     -011N  (128)     PM</t>
  </si>
  <si>
    <t>US-81 REALIGNMENT: FROM QUAIL RD. N. 6.52 MIS TO US-62                      INCLUDES BR. F, H &amp; K AND RAMP GRADING (PHASE 1)</t>
  </si>
  <si>
    <t>SH082</t>
  </si>
  <si>
    <t>STP      -249C  (068)     PM</t>
  </si>
  <si>
    <t>SH-82: CHEROKEE C/L NORTH APPROX. 6.5 MILES</t>
  </si>
  <si>
    <t>NHPP     -014N  (150)     PM</t>
  </si>
  <si>
    <t>US-75: US-75 AT PRESTON RD. INTERSECTION, 7.00 MILES NORTH OF US-62        EAST JCT.</t>
  </si>
  <si>
    <t>PUSHMATAHA</t>
  </si>
  <si>
    <t>STP      -264F  (109)     PM</t>
  </si>
  <si>
    <t>DISTRICT 2: SIGNAGE - VARIOUS LOCATIONS</t>
  </si>
  <si>
    <t>BRO      -241D  (123)     CB</t>
  </si>
  <si>
    <t>BFP: CITY BRIDGE IN CHANDLER OVER UNNAMED CREEK ON S IOWA AVE 0.1 MI       SOUTH OF E 15TH/SH-66 NBI 02412</t>
  </si>
  <si>
    <t>PL       -0350  (041)     EL</t>
  </si>
  <si>
    <t>EL</t>
  </si>
  <si>
    <t>FY 2026 (JULY 1, 2025 -JUNE 30, 2026) METRO PLANNING                        FOR ENID URBANIZED AREA</t>
  </si>
  <si>
    <t>TAP      -017N  (315)     TP</t>
  </si>
  <si>
    <t>SIDEWALK FROM US-183/US-270 AT 34TH STREET, THEN ON THE SOUTHSIDE          US-183/US-270 FROM 34TH ST. TO 22ND ST. (PE FOR 38014(04)) LG-2385</t>
  </si>
  <si>
    <t>TAP      -277E  (074)     TP</t>
  </si>
  <si>
    <t>CITY OF WOODWARD: SIDEWALK ON 28TH STREET FROM OKLAHOMA AVE TO 22ND ST.,   ALONG 22ND STREET TO EXISTING SIDEWALK (DESIGN PIECE) LG-2499</t>
  </si>
  <si>
    <t>STP      -NBIP  (548)     3B</t>
  </si>
  <si>
    <t>DISTRICT 3: PREVENTIVE MAINTENANCE BRIDGE PAINT                            NBIS: 03763, 17503, 14189, 17034, 17033</t>
  </si>
  <si>
    <t>NHPP     -214N  (137)     UT</t>
  </si>
  <si>
    <t>US-77: FROM 0.7 MILES EAST OF MCCLAIN COUNTY LINE, EAST AND NORTH 1.2 MILES - UT FOR 20997(19)</t>
  </si>
  <si>
    <t>MAJOR</t>
  </si>
  <si>
    <t>NHPP     -247N  (059)     EC</t>
  </si>
  <si>
    <t>US-60: BEGIN APPROX 0.5 MILES WEST OF JCT SH-58, EXTEND EAST APPROX         1.0 MI</t>
  </si>
  <si>
    <t>STP      -272N  (454)     EC</t>
  </si>
  <si>
    <t>SH-11 OVER MEM DR , 4.44 MI SE US75 SH51 AT PEORIA AV OVER SH51 .4 MI E OF I-444 AT 12TH ST .5 MI E 1-244 UNDER 41 ST &amp; SW BLVD 1.6 MI N I-44 CI-2494A</t>
  </si>
  <si>
    <t>STP      -299S  (460)     IT</t>
  </si>
  <si>
    <t>STATEWIDE ITS: OU CONTRACT FOR P.E. SERVICES                               SFY 2026 (ACCOUNT: 390070) (80/20 SMC)</t>
  </si>
  <si>
    <t>ITS MAINTENANCE &amp; OPERATIONS</t>
  </si>
  <si>
    <t>STP      -299S  (461)     IT</t>
  </si>
  <si>
    <t>STATEWIDE: RELOCATION AND REPAIR OF FIBER OPTIC AND COMMUNICATION EQUIPMENTSFY 2026 (80/20 SMC) (ACCOUNT 309920)</t>
  </si>
  <si>
    <t>FIBER OPTIC MAINTENANCE&amp;OPERATIONS</t>
  </si>
  <si>
    <t>STP      -255B  (707)     AG</t>
  </si>
  <si>
    <t>MWC: AIR DEPOT BLVD - SE 15TH ST TO RENO AVE                               TIP ID: 213. LG - 2481 (PRELIMINARY ENGINEERING FOR (04))</t>
  </si>
  <si>
    <t>NHPP     -022N  (269)     PM</t>
  </si>
  <si>
    <t>US-70: OVER LAKE TEXOMA (ROOSEVELT BRIDGE)</t>
  </si>
  <si>
    <t>HSIP     -299S  (459)     IT</t>
  </si>
  <si>
    <t>STATEWIDE: ITS OPERATIONS AND MAINTENANCE ACTIVITIES                        SFY 2026 (80/20 SMC) ACCOUNT:  309910</t>
  </si>
  <si>
    <t>STP      -125C  (166)     CI</t>
  </si>
  <si>
    <t>BRIDGE AND APPROACH ON EW-1585 OVER RUSH CREEK                             (NBI 9476 / LOCAL 170) D1</t>
  </si>
  <si>
    <t>STP      -237B  (109)     PM</t>
  </si>
  <si>
    <t>SH-33: FROM 0.56 MILES EAST OF US-81 JCT, EXTEND EAST 4.44 MILES</t>
  </si>
  <si>
    <t>STP      -237B  (108)     PM</t>
  </si>
  <si>
    <t>SH-33: FROM 5.00 MILES EAST OF US-81 JCT, EXTEND EAST 4.97 MILES.</t>
  </si>
  <si>
    <t>TAP      -214B  (188)     TP</t>
  </si>
  <si>
    <t>NORMAN: SH-9 MULTIMODAL PATH  FROM 48TH AVE E. TO 72ND  AVE. E.</t>
  </si>
  <si>
    <t>BRO      -249F  (093)     CB</t>
  </si>
  <si>
    <t>STATEWIDE OFF-SYSTEM SCOUR MITIGATION PROGRAM BUNDLE 47</t>
  </si>
  <si>
    <t>BRO      -249F  (094)     CB</t>
  </si>
  <si>
    <t>STATEWIDE OFF-SYSTEM SCOUR MITIGATION PROGRAM BUNDLE 46</t>
  </si>
  <si>
    <t>BRO      -266F  (144)     CB</t>
  </si>
  <si>
    <t>STATEWIDE OFF-SYSTEM SCOUR MITIGATION PROGRAM BUNDLE 39</t>
  </si>
  <si>
    <t>NHPP     -022N  (267)     UT</t>
  </si>
  <si>
    <t>US-70: OVER LAKE TEXOMA (ROOSEVELT BRIDGE)  UT FOR 33873(04)</t>
  </si>
  <si>
    <t>BRO      -233F  (062)     CB</t>
  </si>
  <si>
    <t>STATEWIDE OFF-STYSTEM SCOUR MITIGATION PROGRAM BUNDLE 2</t>
  </si>
  <si>
    <t>BRO      -208F  (138)     CB</t>
  </si>
  <si>
    <t>STATEWIDE OFF-STYSTEM SCOUR MITIGATION PROGRAM BUNDLE 4</t>
  </si>
  <si>
    <t>BRO      -207F  (135)     CB</t>
  </si>
  <si>
    <t>STATEWIDE OFF-STYSTEM SCOUR MITIGATION PROGRAM BUNDLE 18</t>
  </si>
  <si>
    <t>BRO      -240F  (131)     CB</t>
  </si>
  <si>
    <t>STATEWIDE OFF-STYSTEM SCOUR MITIGATION PROGRAM BUNDLE 21</t>
  </si>
  <si>
    <t>BRO      -256F  (109)     CB</t>
  </si>
  <si>
    <t>STATEWIDE OFF-SYSTEM SCOUR MITIGATION PROGRAM BUNDLE 45</t>
  </si>
  <si>
    <t>BRO      -273F  (121)     CB</t>
  </si>
  <si>
    <t>STATEWIDE OFF-STYSTEM SCOUR MITIGATION PROGRAM BUNDLE 36</t>
  </si>
  <si>
    <t>BRO      -251F  (190)     CB</t>
  </si>
  <si>
    <t>STATEWIDE OFF-SYSTEM SCOUR MITIGATION PROGRAM BUNDLE 44</t>
  </si>
  <si>
    <t>BRO      -258F  (121)     CB</t>
  </si>
  <si>
    <t>STATEWIDE OFF-SYSTEM SCOUR MITIGATION PROGRAM BUNDLE 43</t>
  </si>
  <si>
    <t>BRO      -272F  (437)     CB</t>
  </si>
  <si>
    <t>STATEWIDE OFF-STYSTEM SCOUR MITIGATION PROGRAM BUNDLE 37</t>
  </si>
  <si>
    <t>BRO      -258F  (123)     CB</t>
  </si>
  <si>
    <t>STATEWIDE OFF-SYSTEM SCOUR MITIGATION PROGRAM BUNDLE 41</t>
  </si>
  <si>
    <t>BRO      -274F  (045)     CB</t>
  </si>
  <si>
    <t>STATEWIDE OFF-SYSTEM SCOUR MITIGATION PROGRAM BUNDLE 40</t>
  </si>
  <si>
    <t>BRO      -253F  (071)     CB</t>
  </si>
  <si>
    <t>STATEWIDE OFF-STYSTEM SCOUR MITIGATION PROGRAM BUNDLE 38</t>
  </si>
  <si>
    <t>NHPPI    -2440- (051)     PM</t>
  </si>
  <si>
    <t>I-244:2ND STREET OVER I-244 &amp; BNSF RR, 5.1 MILES NORTH I-44</t>
  </si>
  <si>
    <t>STP      -231D  (055)     CI</t>
  </si>
  <si>
    <t>REPLACE LWC ON NS444 TRIB. TO SANS BOIS CREEK</t>
  </si>
  <si>
    <t>STP      -238D  (096)     CI</t>
  </si>
  <si>
    <t>CO BR OVER DEEP RED CREEK ON NS-228.5, 1.0 MI. S. &amp; 3.3 MI. E. OF SNYDER</t>
  </si>
  <si>
    <t>STPG     -255N  (653)     AG</t>
  </si>
  <si>
    <t>NW 23RD ST &amp; WESTERN AVE                                                   TIP ID 11067 - STBG UZA - 100% SAFETY CAPPED</t>
  </si>
  <si>
    <t>US271</t>
  </si>
  <si>
    <t>NHPP     -014N  (159)     EC</t>
  </si>
  <si>
    <t>US-271: OVER THE RED RIVER &amp; CO RD AT THE OK/TX STATELINE                  CI-2523, AGUIRRE &amp; FIELDS LP.</t>
  </si>
  <si>
    <t>STP      -255N  (562)     AG</t>
  </si>
  <si>
    <t>OKC: INTERSECTION NW EXPRESSWAY FROM E RAMPS OF SH-74 TO                   INDEPENDENCE AVE</t>
  </si>
  <si>
    <t>HSIPG    -272F  (410)     TR</t>
  </si>
  <si>
    <t>WRONG WAY MITIGATION AND DELINEATION PROJECT, LOCATED AT VARIOUS RAMPS IN  TULSA COUNTY</t>
  </si>
  <si>
    <t>HIGHWAY SAFETY IMPROVEMENT</t>
  </si>
  <si>
    <t>HSIPG    -240F  (126)     TR</t>
  </si>
  <si>
    <t>GUARDRAIL INSTALLATION                                                     DISTRICTS 1 AND 2, MULTIPLE COUNTIES</t>
  </si>
  <si>
    <t>LONGITUDINAL BARRIER</t>
  </si>
  <si>
    <t>HSIPG    -244F  (111)     TR</t>
  </si>
  <si>
    <t>GUARDRAIL INSTALLATION                                                     DISTRICTS 3, 4, 5, AND 7, MULTIPLE COUNTIES</t>
  </si>
  <si>
    <t>BRO      -240F  (132)     CB</t>
  </si>
  <si>
    <t>STATEWIDE OFF-STYSTEM SCOUR MITIGATION PROGRAM BUNDLE 22</t>
  </si>
  <si>
    <t>BRO      -245F  (097)     CB</t>
  </si>
  <si>
    <t>STATEWIDE OFF-STYSTEM SCOUR MITIGATION PROGRAM BUNDLE 23</t>
  </si>
  <si>
    <t>STP      -255N  (652)     AG</t>
  </si>
  <si>
    <t>OKC: NW 23RD FROM N WESTERN 1 MI EAST TO N BROADWAY INCL PED IMPROVEMENTS, SIGNALS, SIDEWALKS, AND BIKE LANES</t>
  </si>
  <si>
    <t>STP      -248D  (060)     RR</t>
  </si>
  <si>
    <t>NEAR MADILL: SIGNAL &amp; SURFACE, INSTALLATION OF PEDESTAL-MOUNTED FLASH LIGHT&amp; GATES &amp; 32’ CONCRETE XING SURFACE AT ARCHARD RD W/ THE BNSF 672988V</t>
  </si>
  <si>
    <t>STP      -258D  (118)     RR</t>
  </si>
  <si>
    <t>NEAR QUAPAW: SIGNAL, INSTALLATION OF PEDESTAL-MOUNTED FLASHING LIGHTS AND  GATES AT S 610 ROAD WITH THE BNSF MAINLINE 670385R</t>
  </si>
  <si>
    <t>RAILROAD SIGNALS</t>
  </si>
  <si>
    <t>STP      -258C  (120)     RR</t>
  </si>
  <si>
    <t>NEAR MIAMI: SIGNAL &amp; SURFACE, INSTALLATION OF PEDESTAL-MOUNTED FLASH LIGHTS&amp; GATES &amp; 32' CONCRETE XING SURFACE AT E. 140 RD W/ BNSF 670420C</t>
  </si>
  <si>
    <t>STP      -259D  (080)     RR</t>
  </si>
  <si>
    <t>NEAR PAWNEE: SIGNAL &amp; SURFACE, INSTALL OF PEDESTAL-MOUNT FLASH LIGHT, GATES&amp; 8' CONCRETE PANEL TO EXISTING XING SURFACE AT N3440 ROAD W/ BNSF 673710V</t>
  </si>
  <si>
    <t>SH080</t>
  </si>
  <si>
    <t>STP      -211C  (102)     PM</t>
  </si>
  <si>
    <t>SH-80: FROM 0.85 MI. S. OF JCT. SH-80/SH-51, N. 0.5 MI. (ON NEW ALIGNMENT)</t>
  </si>
  <si>
    <t>TAP      -272C  (347)     IG</t>
  </si>
  <si>
    <t>SAND SPRINGS: 81ST W AVE CONNECTOR TRAIL</t>
  </si>
  <si>
    <t>TAP      -272F  (362)     IG</t>
  </si>
  <si>
    <t>BROKEN ARROW: SIDEWALK/SIDEPATH &amp; HAWK BEACONS @ PITTSBURG ST/ELM ST,      WASHINGTON ST /JUNIPER AVE, &amp; NEW ORLEANS ST/OAK AVE</t>
  </si>
  <si>
    <t>STP      -272B  (432)     IG</t>
  </si>
  <si>
    <t>CITY OF JENKS: 121ST STREET TRAIL FROM ELM STREET TO ELWOOD AVE.</t>
  </si>
  <si>
    <t>TTY      -LTAP  (014)     TT</t>
  </si>
  <si>
    <t>TT</t>
  </si>
  <si>
    <t>OSU'S CENTER FOR LOCAL GOVERNMENT TECHNOLOGY                               OBLIGATE IN FFY 2025 FOR SFY 2026- STATEWIDE</t>
  </si>
  <si>
    <t>TAP      -272B  (350)     IG</t>
  </si>
  <si>
    <t>TULSA: MINGO CREEK TRAIL 51ST TO 61ST</t>
  </si>
  <si>
    <t>STP      -273C  (127)     RW</t>
  </si>
  <si>
    <t>US-64: FROM 0.53 MI. S OF TULSA C/L, S 7.44 MI. TO SH-104 JCT IN HASKELL   RW FOR 34380(04)</t>
  </si>
  <si>
    <t>STP      -273C  (128)     UT</t>
  </si>
  <si>
    <t>US-64: FROM 0.53 MI. S OF TULSA C/L, S 7.44 MI. TO SH-104 JCT IN HASKELL</t>
  </si>
  <si>
    <t>SH006</t>
  </si>
  <si>
    <t>STP      -205C  (145)     UT</t>
  </si>
  <si>
    <t>SH-6: BEGIN 5.6 MILES EAST OF SH-152 AND EXT EAST 5.2 MILES TO US-283.      UT FOR (04)</t>
  </si>
  <si>
    <t>SH069A</t>
  </si>
  <si>
    <t>STP      -258B  (104)     UT</t>
  </si>
  <si>
    <t>SH69A:  FROM 0.60 MI N OF SH69A/SH10 TO 1.65 MI</t>
  </si>
  <si>
    <t>TAP      -245F  (101)     TP</t>
  </si>
  <si>
    <t>TOWN OF BROKEN BOW: SIDEWALK ON RANDY RUTHERFORD BLVD. CROSSING THE RR      TRACKS AND CONNECTING TO THE MARTIN LUTHER KING DR. CROSSWALK</t>
  </si>
  <si>
    <t>TAP      -245F  (100)     TP</t>
  </si>
  <si>
    <t>TOWN OF BROKEN BOW: STREETSCAPE ALONG 3RD ST FROM MAIN ST. TO BROADWAY THENON BROADWAY FROM 3RD ST.  TO 2ND ST.</t>
  </si>
  <si>
    <t>STP      -172E  (539)     EH</t>
  </si>
  <si>
    <t>GLENPOOL PEDESTRIAN &amp; BICYCLE SIDEWALK EXPANSION</t>
  </si>
  <si>
    <t>ATOKA</t>
  </si>
  <si>
    <t>NHPP     -017N  (316)     RW</t>
  </si>
  <si>
    <t>US-75: BEGIN 2.18 MILES WEST OF US-69, EXTEND NORTHWEST TO COAL C/L          RW FOR 31858(04)</t>
  </si>
  <si>
    <t>STP      -277B  (060)     RW</t>
  </si>
  <si>
    <t>SH-34: BEGIN AT THE JCT US-60 IN VICI, EXTEND NORTH APPROX 8.0 MILES        (RW FOR 34270(04))</t>
  </si>
  <si>
    <t>STP      -277B  (061)     UT</t>
  </si>
  <si>
    <t>SH-34: BEGIN AT THE JCT US-60 IN VICI, EXTEND NORTH APPROX 8.0 MILES        (UT FOR 34270(04))</t>
  </si>
  <si>
    <t>NHPPI    -4000- (252)     UT</t>
  </si>
  <si>
    <t>I-40: OVER ARKANSAS RIVER, BEGIN MP 290, E 1.0 MI                          UT FOR 34334(04)</t>
  </si>
  <si>
    <t>STP      -205C  (144)     RW</t>
  </si>
  <si>
    <t>SH-6: BEGIN 5.6 MILES EAST OF SH-152 AND EXT EAST 5.2 MILES TO US-283.      RW FOR (04)</t>
  </si>
  <si>
    <t>STP      -272B  (435)     IG</t>
  </si>
  <si>
    <t>GLENPOOL: ELWOOD AVE. - 151ST ST TO 137TH ST.: PLANNING, ENGINEERING AND   ENVR STUDY FOR ELWOOD AVE WIDENING FROM 151ST TO 137TH. 05 FOR 3693904</t>
  </si>
  <si>
    <t>STP      -299S  (477)     IT</t>
  </si>
  <si>
    <t>ON-DEMAND - INSPECTION SERVICES TO VERIFY ODOT GROUND BOXES ARE INSTALLED  IN ACCORDANCE WITH ODOT STANDARDS - POE AND ASSOCIATES</t>
  </si>
  <si>
    <t>RESRCH</t>
  </si>
  <si>
    <t>SPRY     -0010  (097)     RS</t>
  </si>
  <si>
    <t>RS</t>
  </si>
  <si>
    <t>SFY 2026 STATEWIDE RESEARCH PROGRAM                                        (10-1-2025 THRU 9-30-2026) OBLIGATE IN FFY 2025</t>
  </si>
  <si>
    <t>RESEARCH &amp; DEVELOPMENT</t>
  </si>
  <si>
    <t>SH152</t>
  </si>
  <si>
    <t>STP      -205C  (140)     RW</t>
  </si>
  <si>
    <t>SH-152: BEGIN 1.5 MILES EAST OF I-40 AND EXTEND EAST 5.0 M TO SH-34.        RW FOR 34248(04),</t>
  </si>
  <si>
    <t>STP      -205C  (141)     UT</t>
  </si>
  <si>
    <t>SH-152: BEGIN 1.5 MILES EAST OF I-40 AND EXTEND EAST 5.0 M TO SH-34.        UT FOR 34248(04),</t>
  </si>
  <si>
    <t>SPRY     -0010  (096)     PL</t>
  </si>
  <si>
    <t>PL</t>
  </si>
  <si>
    <t>SFY 2026 STATEWIDE PLANNING PROGRAM                                        (10-1-2025 THRU 9-30-2026) OBLIGATE IN FFY 2025</t>
  </si>
  <si>
    <t>NHPP     -201N  (067)     RW</t>
  </si>
  <si>
    <t>US-59: FR APPROX 200' N OF SHELL BRANCH CRK, N APPROX 4.83 MI TO WESTVILLE  RW FOR 33461(04)</t>
  </si>
  <si>
    <t>STP      -272N  (453)     IG</t>
  </si>
  <si>
    <t>BROKEN ARROW: 23RD STREET (193RD E AVE.) WIDENING FROM ALBANY STREET       (61ST ST SO) TO OMAHA STREET (51ST ST SO)</t>
  </si>
  <si>
    <t>STP      -299S  (478)     IT</t>
  </si>
  <si>
    <t>ON-DEMAND - INSPECTION SERVICES TO VERIFY ODOT GROUND BOXES ARE INSTALLED  IN ACCORDANCE WITH ODOT STANDARDS WSB</t>
  </si>
  <si>
    <t>NHPPI    -3500- (185)     FP</t>
  </si>
  <si>
    <t>I-35: OVER THE I-240 JCT. (PHASE II)                                           RECONST INTERCHG.</t>
  </si>
  <si>
    <t>NHPPI    -3500- (183)     FP</t>
  </si>
  <si>
    <t>I-35: THE I-240 JCT (PHASE III)                                             RECONST INTERCHG.</t>
  </si>
  <si>
    <t>STP      -167A  (120)     RW</t>
  </si>
  <si>
    <t>SH-99: FROM 3.0 MILES SOUTH OF US-270, SOUTH 8.0 MI                         - RW FOR 23289(04)(13)</t>
  </si>
  <si>
    <t>STP      -250C  (058)     EC</t>
  </si>
  <si>
    <t>SH-7: FROM 0.52 MIS. E. OF SH-7 SPUR, EXTEND E. 1.52 MIS. IN SULPHUR       CI-2531B POE AND ASSOCIATES INC</t>
  </si>
  <si>
    <t>STP      -247C  (061)     EC</t>
  </si>
  <si>
    <t>SH-08: BEGIN JCT SH-58, EXTEND WEST 4.0 MI                                 CI-2532B, HUDSON PRINCE ENGINEERING &amp; INSPECTION, PLLC</t>
  </si>
  <si>
    <t>NHPPI    -4000- (201)     FP</t>
  </si>
  <si>
    <t>I-40: FROM OKLAHOMA COUNTY LINE, EAST 2.5 MILES</t>
  </si>
  <si>
    <t>US075A</t>
  </si>
  <si>
    <t>STP      -219C  (140)     EC</t>
  </si>
  <si>
    <t>US-75A: FROM 5.17 MILES NORTH OF THE OKMULGEE CL, EXT. NORTH 6.30 MILES TO SH-33 CI-2446B FREESE AND NICHOLS INC</t>
  </si>
  <si>
    <t>NHPP     -019N  (178)     EC</t>
  </si>
  <si>
    <t>US-64: AT DIAMOND HEAD RD APPROX. 0.5 MILES WEST OF SH-151                 CI-2455D TO 1 – HNTB CORPORATION</t>
  </si>
  <si>
    <t>STP      -272B  (445)     IG</t>
  </si>
  <si>
    <t>WIDEN 106TH ST NORTH/129TH INTERSECTION FROM A 2-LANE FOUR WAY STOP TO     A FIVE LANE SIGNALIZED INTERSECTION</t>
  </si>
  <si>
    <t>BRO      -224F  (114)     CB</t>
  </si>
  <si>
    <t>STATEWIDE OFF-STYSTEM SCOUR MITIGATION PROGRAM BUNDLE 30</t>
  </si>
  <si>
    <t>BRO      -261F  (128)     CB</t>
  </si>
  <si>
    <t>STATEWIDE OFF-STYSTEM SCOUR MITIGATION PROGRAM BUNDLE 19</t>
  </si>
  <si>
    <t>BRO      -236F  (135)     CB</t>
  </si>
  <si>
    <t>STATEWIDE OFF-STYSTEM SCOUR MITIGATION PROGRAM BUNDLE 32</t>
  </si>
  <si>
    <t>BRO      -260F  (107)     CB</t>
  </si>
  <si>
    <t>STATEWIDE OFF-STYSTEM SCOUR MITIGATION PROGRAM BUNDLE 33</t>
  </si>
  <si>
    <t>BRO      -259F  (081)     CB</t>
  </si>
  <si>
    <t>STATEWIDE OFF-STYSTEM SCOUR MITIGATION PROGRAM BUNDLE 34</t>
  </si>
  <si>
    <t>BRO      -257F  (108)     CB</t>
  </si>
  <si>
    <t>STATEWIDE OFF-STYSTEM SCOUR MITIGATION PROGRAM BUNDLE 35</t>
  </si>
  <si>
    <t>BRO      -258F  (122)     CB</t>
  </si>
  <si>
    <t>STATEWIDE OFF-SYSTEM SCOUR MITIGATION PROGRAM BUNDLE 42</t>
  </si>
  <si>
    <t>BRO      -241D  (124)     CB</t>
  </si>
  <si>
    <t>BFP: CITY BRIDGE IN CHANDLER OVER UNNAMED CREEK ON S IOWA AVE 0.1 MI       SOUTH OF E 15TH/SH-66 NBI 02412. RW FOR (04)</t>
  </si>
  <si>
    <t>BRO      -205D  (147)     CB</t>
  </si>
  <si>
    <t>BFP: CITY BRIDGE IN ELK CITY OVER ELK CREEK ON S VAN BUREN AVE .05 MILES S OF E 7TH ST NBI 20434 PE FOR 3874604</t>
  </si>
  <si>
    <t>TAP      -244D  (126)     TP</t>
  </si>
  <si>
    <t>WASHINGTON: SIDEWALK ON MAIN STREET FROM KERBY AVE NORTH TO WALNUT         CREEK AVE</t>
  </si>
  <si>
    <t>BLAINE</t>
  </si>
  <si>
    <t>TAP      -206D  (078)     TP</t>
  </si>
  <si>
    <t>CITY OF GEARY: SIDEWALK ON N. SIDE OF EMBREE DR. FROM THE FOOTBALL FIELDS  TO BLAINE AVE EC FOR 38637(04)</t>
  </si>
  <si>
    <t>TAP      -233B  (069)     TP</t>
  </si>
  <si>
    <t>TRAIL FROM INT OF N PARK LN &amp; FOREST BRADFORD PKWY &amp; S OF RESERVOIR. CONT ETO CONNECT MULTI REC POINTS (2 PARKS &amp; COM CENTER) &amp; LOOPS BACK TO START PT</t>
  </si>
  <si>
    <t>TAP      -272C  (464)     TP</t>
  </si>
  <si>
    <t>SKIATOOK: SIDEWALKS ALONG W.C. ROGERS BLVD. FROM JUST W. OF B ST. TO E. ST LG-2523</t>
  </si>
  <si>
    <t>TAP      -219D  (144)     TP</t>
  </si>
  <si>
    <t>CITY OF BRISTOW: SIDEWALK ON ASH ST. FROM W 12TH AVE, SOUTH TO W 1ST AT THELOCATION OF THE FOOTBALL FIELD (DESIGN)</t>
  </si>
  <si>
    <t>TAP      -257C  (111)     TP</t>
  </si>
  <si>
    <t>CITY OF PAWHUSKA: STREETSCAPE ON KIHEKAH AVENUE FROM 7TH ST TO 8TH ST</t>
  </si>
  <si>
    <t>BRO      -266D  (152)     CB</t>
  </si>
  <si>
    <t>BFP: CITY BRIDGE IN CHELSEA OVER UNNAMED CREEK ON E 1ST ST 0.2 MI EAST     OF SH-66 NBI 09763  RW FOR 3796804</t>
  </si>
  <si>
    <t>BRO      -266D  (153)     CB</t>
  </si>
  <si>
    <t>BFP: CITY BRIDGE IN CHELSEA OVER UNNAMED CREEK ON E 1ST ST 0.2 MI EAST     OF SH-66 NBI 09763 UT FOR 3796804</t>
  </si>
  <si>
    <t>BRO      -219D  (142)     CB</t>
  </si>
  <si>
    <t>BFP: CITY BRIDGE IN DRUMRIGHT OVER TIGER CREEK ON E WOOD ST. 0.2 MI        SOUTH OF SH-33/SH-99 NBI 23964. ROW FOR (04)</t>
  </si>
  <si>
    <t>BRO      -219D  (143)     CB</t>
  </si>
  <si>
    <t>BFP: CITY BRIDGE IN DRUMRIGHT OVER TIGER CREEK ON E WOOD ST. 0.2 MI        SOUTH OF SH-33/SH-99 NBI 23964. UT FOR (04)</t>
  </si>
  <si>
    <t>SH004</t>
  </si>
  <si>
    <t>STP      -226B  (137)     RW</t>
  </si>
  <si>
    <t>SH-4: FROM H.E. BAILEY TPK., N. 5.26 MIS. TO SH-37  RW FOR 35161(04)      RW FOR (04)</t>
  </si>
  <si>
    <t>SH092</t>
  </si>
  <si>
    <t>STP      -226C  (144)     RW</t>
  </si>
  <si>
    <t>SH-92: FROM US-62, EXTEND N. 10.4 MIS. TO SECTION LINE E1260                 RW FOR 35170(04)(07)</t>
  </si>
  <si>
    <t>HARMON</t>
  </si>
  <si>
    <t>NHPP     -020N  (072)     EC</t>
  </si>
  <si>
    <t>US-62: BEGIN 1.0 M EAST OF SH-30 &amp; EXT EAST 7.17 MILES.                    CI-2532A, WSB LLC</t>
  </si>
  <si>
    <t>STP      -210C  (124)     RW</t>
  </si>
  <si>
    <t>SH-53: FROM JCT SH-53/SH-76S, EXTEND N. 3.05 MIS.                           RW FOR 35575(04)</t>
  </si>
  <si>
    <t>NHPPI    -4000- (250)     EC</t>
  </si>
  <si>
    <t>I-40: FROM MP 0.00 TO MP 7.82.                                             CI-2540, TETRA TECH INC</t>
  </si>
  <si>
    <t>JEFFERSON</t>
  </si>
  <si>
    <t>STP      -234C  (068)     EC</t>
  </si>
  <si>
    <t>US-70: FROM 0.40 MIS. W. OF JCT US-70/SH-79, EXTEND E. 2.16 MIS.           CI-2533B, BURGESS &amp; NIPLE, INC.</t>
  </si>
  <si>
    <t>US259</t>
  </si>
  <si>
    <t>NHPP     -245N  (110)     RW</t>
  </si>
  <si>
    <t>US-259: FROM 8.25 MI N. OF JCT SH-3, EXTEND N. 4.00 MI MAPPING SERVICES    RW-PE FOR 34333(04)</t>
  </si>
  <si>
    <t>STP      -258B  (128)     UT</t>
  </si>
  <si>
    <t>SH-69A: BEGIN 2.9 MILES NORTH OF SH-10 EXTEND NORTH .60 MILES TO E 066 RD  UTILITIES PRELIMINARY ENGINEERING FOR (04)</t>
  </si>
  <si>
    <t>TAP      -211B  (107)     TP</t>
  </si>
  <si>
    <t>CITY OF TAHLEQUAH: SIDEWALK ON S. MUSKOGEE AVE. FROM CHICKASAW ST. TO      GOINGSNAKE ST</t>
  </si>
  <si>
    <t>TAP      -272C  (449)     IG</t>
  </si>
  <si>
    <t>COLLINSVILLE: SIDEWALK ON 129TH E. AVE. FROM 130TH  TO 136TH ST. N. THEN   136TH ST. N. FROM 129TH TO 130TH E. AVE. THEN ON 136TH FROM 129TH TO 132ND.</t>
  </si>
  <si>
    <t>NHPPI    -2440- (060)     PM</t>
  </si>
  <si>
    <t>C&amp;M AGREEMENT, I-244 : 2ND STREET BRIDGE REHABILITATION OVER THE   BNSF ANDSAND SPRINGS TRACK/PROPERTY IN TULSA, TULSA COUNTY , SAND SPRINGS DIVISION</t>
  </si>
  <si>
    <t>STP      -226B  (138)     UT</t>
  </si>
  <si>
    <t>SH-4: FROM H.E. BAILEY TPK., N. 5.26 MIS. TO SH-37  UT FOR 35161(04)      UT FOR (04)</t>
  </si>
  <si>
    <t>STP      -210C  (125)     UT</t>
  </si>
  <si>
    <t>SH-53: FROM JCT SH-53/SH-76S, EXTEND N. 3.05 MIS.                           UT FOR 35575(04)</t>
  </si>
  <si>
    <t>SH019</t>
  </si>
  <si>
    <t>STP      -225C  (125)     UT</t>
  </si>
  <si>
    <t>SH-19: FROM SH-74, EAST 9.3 MILES – UT FOR 35645(04)</t>
  </si>
  <si>
    <t>STP      -225C  (139)     UT</t>
  </si>
  <si>
    <t>SH-19: FROM SH-74, EAST 9.3 MILES - UT FOR 35645(05)</t>
  </si>
  <si>
    <t>DEWEY</t>
  </si>
  <si>
    <t>STP      -222B  (054)     EC</t>
  </si>
  <si>
    <t>SH-33: BEGIN AT THE CUSTER C/L AND EXTEND NE 4.2 MILES TO US-270.          CI-2533A, BENHAM DESIGN, LLC</t>
  </si>
  <si>
    <t>STP      -235B  (101)     UT</t>
  </si>
  <si>
    <t>US-377: AT THE JUNCTION OF SH-22                                            - UT FOR 36178(04)</t>
  </si>
  <si>
    <t>STP      -272C  (426)     IG</t>
  </si>
  <si>
    <t>COLLINSVILLE: IMPROVEMENTS TO BROADWAY STREET- 5TH TO 19TH STREET           DESIGN ONLY</t>
  </si>
  <si>
    <t>BRO      -226C  (150)     CB</t>
  </si>
  <si>
    <t>BFP: CITY BRIDGE IN RUSH SPRINGS OVER RUSH CREEK ON E BLAKELY ST           0.3 MI E OF US-81 NBI 07168 UT FOR 3796404</t>
  </si>
  <si>
    <t>STP      -241B  (125)     EC</t>
  </si>
  <si>
    <t>US-177: OVER BELLCOW CREEK, 6.2 MILES NORTH OF SH-66                       CI-2524B, WSB, LLC.</t>
  </si>
  <si>
    <t>BRO      -226C  (151)     CB</t>
  </si>
  <si>
    <t>BFP: CITY BRIDGE IN RUSH SPRINGS OVER RUSH CREEK ON E BLAKELY ST           0.3 MI E OF US-81 NBI 07168 RW FOR 3796404</t>
  </si>
  <si>
    <t>TAP      -220D  (119)     TP</t>
  </si>
  <si>
    <t xml:space="preserve">CITY OF THOMAS: SIDEWALK ON N. OKLAHOMA AVE. BEGIN E. ORIENT AVE           NORTH TO E. HUGHES ST. THEN WEST TO MAIN ST. DESIGN FOR 3862705 </t>
  </si>
  <si>
    <t>STP      -216C  (125)     CI</t>
  </si>
  <si>
    <t>BR APP CACHE RD (EW165) OVER W CACHE CREEK .4MI W OF SH115 NBI 03809 #3086</t>
  </si>
  <si>
    <t>STP      -216C  (126)     CI</t>
  </si>
  <si>
    <t>BR APP CACHE RD (EW165) OVER ROCK CREEK .7 MI W OF SH115 NBI 02332, #3085</t>
  </si>
  <si>
    <t>SH151</t>
  </si>
  <si>
    <t>STP      -272B  (457)     EC</t>
  </si>
  <si>
    <t>SH-151: FROM SH-51 TO US-64                                                CI-2468B, EST, INC</t>
  </si>
  <si>
    <t>NHPPI    -4000- (251)     RW</t>
  </si>
  <si>
    <t>I-40: OVER ARKANSAS RIVER, BEGIN MP 290, E 1.0 MI                          RW FOR 34334(04)</t>
  </si>
  <si>
    <t>SH032</t>
  </si>
  <si>
    <t>STP      -243C  (057)     AD</t>
  </si>
  <si>
    <t>SH-32: BEGIN JCT US-77/ SH-32 EXT. E. 0.54 MI. (MARIETTA)</t>
  </si>
  <si>
    <t>SH031</t>
  </si>
  <si>
    <t>STP      -261C  (130)     EC</t>
  </si>
  <si>
    <t>SH-31: OVER BLUE CREEK, 13.45 MI EAST OF JCT US-270                        CI-2524A - BENHAM DESIGN, LLC</t>
  </si>
  <si>
    <t>NHPP     -260N  (110)     RW</t>
  </si>
  <si>
    <t>SH-51: FROM JUST EAST OF US-177 EAST TO BRUSH CREEK</t>
  </si>
  <si>
    <t>NHPP     -030N  (086)     EC</t>
  </si>
  <si>
    <t>US-169: FROM 86TH STREET NORTH APPROX. 3.5 MILES TO 116TH STREET           CI-2497, FREESE AND NICHOLS, INC.</t>
  </si>
  <si>
    <t>TAP      -272C  (363)     IG</t>
  </si>
  <si>
    <t>BROKEN ARROW CREEK TRAIL PHASE II</t>
  </si>
  <si>
    <t>STP      -254D  (079)     CI</t>
  </si>
  <si>
    <t>BRIDGE AND APPROACHES ON EW-1070 (ROCK CREEK RD) OVER TRIB. TO ROCK        CREEK. 2.8 MI SOUTH AND 0.25 MI WEST OF PADEN. (NBI 06228 / LOCAL 60) D1</t>
  </si>
  <si>
    <t>STP      -272N  (429)     IG</t>
  </si>
  <si>
    <t>76TH ST NORTH: MICRO-SURFACING FROM SHERIDAN TO MINGO</t>
  </si>
  <si>
    <t>MICROSURFACE</t>
  </si>
  <si>
    <t>STP      -272B  (446)     IG</t>
  </si>
  <si>
    <t>TULSA: REHAB OF EXISTING STREETS - MILL AND PATCH, ADA COMPLIANT SIDEWALKS DRAINAGE IMPROVEMENTS; PINE STREET AND PINE ST/MINGO INTERSECTION</t>
  </si>
  <si>
    <t>TAP      -260C  (109)     TP</t>
  </si>
  <si>
    <t>PERKINS: SIDEWALK ON THOMAS FROM PERKINS LIBRARY TO PETER'S PARK ON        TIMBERLINE</t>
  </si>
  <si>
    <t>ERSTP    -263C  (131)     ER</t>
  </si>
  <si>
    <t>SLAUGHTERVILLE RD 1.56 MILES WEST OF SH102                                 2025 EMERGENCY RELIEF: DDIR 0818-63-02</t>
  </si>
  <si>
    <t>NHPP     -033N  (020)     FP</t>
  </si>
  <si>
    <t>US 59: FROM SUNSET CORNER, EXTEND WEST APPROX 5.9 MI</t>
  </si>
  <si>
    <t>STP      -205C  (131)     PM</t>
  </si>
  <si>
    <t>SH-152: BEGIN ON THE EAST SIDE OF THE SH-30 JCT AND EXTEND EAST 4.1         MILES.</t>
  </si>
  <si>
    <t>TAP      -224C  (113)     TP</t>
  </si>
  <si>
    <t>COVINGTON: SIDEWALK ON MAIN STREET FROM 4TH ST. TO OKLAHOMA ST.</t>
  </si>
  <si>
    <t>Auth Date</t>
  </si>
  <si>
    <t>District</t>
  </si>
  <si>
    <t>County</t>
  </si>
  <si>
    <t>Work Code</t>
  </si>
  <si>
    <t>Total</t>
  </si>
  <si>
    <t>Fed</t>
  </si>
  <si>
    <t>AC</t>
  </si>
  <si>
    <t>State</t>
  </si>
  <si>
    <t>Local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</si>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</sst>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44" fontId="0" fillId="0" borderId="0" xfId="1" applyFont="1"/>
    <xf numFmtId="14" fontId="0" fillId="0" borderId="0" xfId="0" applyNumberFormat="1"/>
    <xf numFmtId="0" fontId="16" fillId="0" borderId="0" xfId="0" applyFont="1"/>
    <xf numFmtId="44" fontId="0" fillId="0" borderId="0" xfId="0" applyNumberFormat="1"/>
    <xf numFmtId="0" fontId="0" fillId="33" borderId="0" xfId="0" applyFill="1"/>
    <xf numFmtId="0" fontId="0" fillId="0" borderId="10" xfId="0" applyBorder="1"/>
    <xf numFmtId="14" fontId="0" fillId="0" borderId="10" xfId="0" applyNumberFormat="1" applyBorder="1"/>
    <xf numFmtId="44" fontId="0" fillId="0" borderId="10" xfId="1" applyFont="1" applyBorder="1"/>
    <xf numFmtId="44" fontId="0" fillId="0" borderId="10" xfId="0" applyNumberFormat="1" applyBorder="1"/>
    <xf numFmtId="0" fontId="0" fillId="33" borderId="10" xfId="0" applyFill="1" applyBorder="1"/>
    <xf numFmtId="14" fontId="0" fillId="33" borderId="10" xfId="0" applyNumberFormat="1" applyFill="1" applyBorder="1"/>
    <xf numFmtId="44" fontId="0" fillId="33" borderId="10" xfId="1" applyFont="1" applyFill="1" applyBorder="1"/>
    <xf numFmtId="44" fontId="0" fillId="33" borderId="10" xfId="0" applyNumberFormat="1" applyFill="1" applyBorder="1"/>
    <xf numFmtId="0" fontId="16" fillId="0" borderId="10" xfId="0" applyFont="1" applyBorder="1"/>
    <xf numFmtId="14" fontId="16" fillId="0" borderId="10" xfId="0" applyNumberFormat="1" applyFont="1" applyBorder="1"/>
    <xf numFmtId="44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3E8E-333C-4395-A68F-52D0302FCAD8}">
  <sheetPr filterMode="1"/>
  <dimension ref="A1:R511"/>
  <sheetViews>
    <sheetView tabSelected="1" workbookViewId="0">
      <selection activeCell="F113" sqref="F113"/>
    </sheetView>
  </sheetViews>
  <sheetFormatPr defaultRowHeight="14.4" x14ac:dyDescent="0.3"/>
  <cols>
    <col min="1" max="1" width="11.44140625" bestFit="1" customWidth="1"/>
    <col min="2" max="2" width="9.5546875" bestFit="1" customWidth="1"/>
    <col min="3" max="3" width="15.33203125" bestFit="1" customWidth="1"/>
    <col min="4" max="4" width="13.6640625" bestFit="1" customWidth="1"/>
    <col min="5" max="5" width="24" bestFit="1" customWidth="1"/>
    <col min="6" max="6" width="12" bestFit="1" customWidth="1"/>
    <col min="7" max="7" width="12.88671875" bestFit="1" customWidth="1"/>
    <col min="8" max="8" width="14.44140625" bestFit="1" customWidth="1"/>
    <col min="9" max="9" width="16.33203125" bestFit="1" customWidth="1"/>
    <col min="10" max="10" width="154" bestFit="1" customWidth="1"/>
    <col min="11" max="11" width="38.44140625" bestFit="1" customWidth="1"/>
    <col min="12" max="12" width="11.6640625" style="2" bestFit="1" customWidth="1"/>
    <col min="13" max="13" width="16.33203125" style="1" bestFit="1" customWidth="1"/>
    <col min="14" max="14" width="15.33203125" style="1" bestFit="1" customWidth="1"/>
    <col min="15" max="15" width="16.109375" style="1" bestFit="1" customWidth="1"/>
    <col min="16" max="16" width="16.5546875" style="1" bestFit="1" customWidth="1"/>
    <col min="17" max="17" width="16.6640625" style="1" bestFit="1" customWidth="1"/>
    <col min="18" max="18" width="15.88671875" bestFit="1" customWidth="1"/>
  </cols>
  <sheetData>
    <row r="1" spans="1:18" s="3" customFormat="1" x14ac:dyDescent="0.3">
      <c r="A1" s="14" t="s">
        <v>0</v>
      </c>
      <c r="B1" s="14" t="s">
        <v>1012</v>
      </c>
      <c r="C1" s="14" t="s">
        <v>1013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1014</v>
      </c>
      <c r="L1" s="15" t="s">
        <v>1011</v>
      </c>
      <c r="M1" s="16" t="s">
        <v>1016</v>
      </c>
      <c r="N1" s="16" t="s">
        <v>1017</v>
      </c>
      <c r="O1" s="16" t="s">
        <v>1018</v>
      </c>
      <c r="P1" s="16" t="s">
        <v>1019</v>
      </c>
      <c r="Q1" s="16" t="s">
        <v>1020</v>
      </c>
      <c r="R1" s="16" t="s">
        <v>1015</v>
      </c>
    </row>
    <row r="2" spans="1:18" hidden="1" x14ac:dyDescent="0.3">
      <c r="A2">
        <v>3807605</v>
      </c>
      <c r="B2">
        <v>8</v>
      </c>
      <c r="C2" t="s">
        <v>8</v>
      </c>
      <c r="D2" t="s">
        <v>9</v>
      </c>
      <c r="E2" t="s">
        <v>10</v>
      </c>
      <c r="F2" t="s">
        <v>11</v>
      </c>
      <c r="G2">
        <v>2025</v>
      </c>
      <c r="H2">
        <v>0</v>
      </c>
      <c r="I2">
        <v>0</v>
      </c>
      <c r="J2" t="s">
        <v>12</v>
      </c>
      <c r="K2" t="s">
        <v>13</v>
      </c>
      <c r="L2" s="2">
        <v>45663</v>
      </c>
      <c r="M2" s="1">
        <v>70156</v>
      </c>
      <c r="N2" s="1">
        <v>0</v>
      </c>
      <c r="O2" s="1">
        <v>0</v>
      </c>
      <c r="P2" s="1">
        <v>17539</v>
      </c>
      <c r="Q2" s="1">
        <v>0</v>
      </c>
      <c r="R2" s="4">
        <f>SUM(M2:Q2)</f>
        <v>87695</v>
      </c>
    </row>
    <row r="3" spans="1:18" hidden="1" x14ac:dyDescent="0.3">
      <c r="A3">
        <v>3569307</v>
      </c>
      <c r="B3">
        <v>7</v>
      </c>
      <c r="C3" t="s">
        <v>14</v>
      </c>
      <c r="D3" t="s">
        <v>15</v>
      </c>
      <c r="E3" t="s">
        <v>16</v>
      </c>
      <c r="F3" t="s">
        <v>17</v>
      </c>
      <c r="G3">
        <v>2025</v>
      </c>
      <c r="H3">
        <v>0</v>
      </c>
      <c r="I3">
        <v>0</v>
      </c>
      <c r="J3" t="s">
        <v>18</v>
      </c>
      <c r="K3" t="s">
        <v>13</v>
      </c>
      <c r="L3" s="2">
        <v>45664</v>
      </c>
      <c r="M3" s="1">
        <v>60000</v>
      </c>
      <c r="N3" s="1">
        <v>0</v>
      </c>
      <c r="O3" s="1">
        <v>15000</v>
      </c>
      <c r="P3" s="1">
        <v>0</v>
      </c>
      <c r="Q3" s="1">
        <v>0</v>
      </c>
      <c r="R3" s="4">
        <f t="shared" ref="R3:R66" si="0">SUM(M3:Q3)</f>
        <v>75000</v>
      </c>
    </row>
    <row r="4" spans="1:18" x14ac:dyDescent="0.3">
      <c r="A4" s="6">
        <v>3825510</v>
      </c>
      <c r="B4" s="6">
        <v>4</v>
      </c>
      <c r="C4" s="6" t="s">
        <v>193</v>
      </c>
      <c r="D4" s="6" t="s">
        <v>29</v>
      </c>
      <c r="E4" s="6" t="s">
        <v>194</v>
      </c>
      <c r="F4" s="6" t="s">
        <v>26</v>
      </c>
      <c r="G4" s="6">
        <v>2025</v>
      </c>
      <c r="H4" s="6">
        <v>0</v>
      </c>
      <c r="I4" s="6">
        <v>0</v>
      </c>
      <c r="J4" s="6" t="s">
        <v>195</v>
      </c>
      <c r="K4" s="6" t="s">
        <v>13</v>
      </c>
      <c r="L4" s="7">
        <v>45720</v>
      </c>
      <c r="M4" s="8">
        <v>1770012</v>
      </c>
      <c r="N4" s="8">
        <v>0</v>
      </c>
      <c r="O4" s="8">
        <v>442503</v>
      </c>
      <c r="P4" s="8">
        <v>0</v>
      </c>
      <c r="Q4" s="8">
        <v>0</v>
      </c>
      <c r="R4" s="9">
        <f t="shared" si="0"/>
        <v>2212515</v>
      </c>
    </row>
    <row r="5" spans="1:18" hidden="1" x14ac:dyDescent="0.3">
      <c r="A5">
        <v>3572907</v>
      </c>
      <c r="B5">
        <v>7</v>
      </c>
      <c r="C5" t="s">
        <v>23</v>
      </c>
      <c r="D5" t="s">
        <v>24</v>
      </c>
      <c r="E5" t="s">
        <v>25</v>
      </c>
      <c r="F5" t="s">
        <v>26</v>
      </c>
      <c r="G5">
        <v>2025</v>
      </c>
      <c r="H5">
        <v>0</v>
      </c>
      <c r="I5">
        <v>0</v>
      </c>
      <c r="J5" t="s">
        <v>27</v>
      </c>
      <c r="K5" t="s">
        <v>13</v>
      </c>
      <c r="L5" s="2">
        <v>45664</v>
      </c>
      <c r="M5" s="1">
        <v>1348324</v>
      </c>
      <c r="N5" s="1">
        <v>0</v>
      </c>
      <c r="O5" s="1">
        <v>337081</v>
      </c>
      <c r="P5" s="1">
        <v>0</v>
      </c>
      <c r="Q5" s="1">
        <v>0</v>
      </c>
      <c r="R5" s="4">
        <f t="shared" si="0"/>
        <v>1685405</v>
      </c>
    </row>
    <row r="6" spans="1:18" x14ac:dyDescent="0.3">
      <c r="A6" s="6">
        <v>3868804</v>
      </c>
      <c r="B6" s="6">
        <v>4</v>
      </c>
      <c r="C6" s="6" t="s">
        <v>193</v>
      </c>
      <c r="D6" s="6"/>
      <c r="E6" s="6" t="s">
        <v>210</v>
      </c>
      <c r="F6" s="6" t="s">
        <v>66</v>
      </c>
      <c r="G6" s="6">
        <v>2025</v>
      </c>
      <c r="H6" s="6">
        <v>0</v>
      </c>
      <c r="I6" s="6">
        <v>0</v>
      </c>
      <c r="J6" s="6" t="s">
        <v>211</v>
      </c>
      <c r="K6" s="6" t="s">
        <v>101</v>
      </c>
      <c r="L6" s="7">
        <v>45729</v>
      </c>
      <c r="M6" s="8">
        <v>669280.78</v>
      </c>
      <c r="N6" s="8">
        <v>0</v>
      </c>
      <c r="O6" s="8">
        <v>0</v>
      </c>
      <c r="P6" s="8">
        <v>0</v>
      </c>
      <c r="Q6" s="8">
        <v>0</v>
      </c>
      <c r="R6" s="9">
        <f t="shared" si="0"/>
        <v>669280.78</v>
      </c>
    </row>
    <row r="7" spans="1:18" x14ac:dyDescent="0.3">
      <c r="A7" s="6">
        <v>3794204</v>
      </c>
      <c r="B7" s="6">
        <v>1</v>
      </c>
      <c r="C7" s="6" t="s">
        <v>193</v>
      </c>
      <c r="D7" s="6" t="s">
        <v>9</v>
      </c>
      <c r="E7" s="6" t="s">
        <v>237</v>
      </c>
      <c r="F7" s="6" t="s">
        <v>238</v>
      </c>
      <c r="G7" s="6">
        <v>2025</v>
      </c>
      <c r="H7" s="6">
        <v>2025</v>
      </c>
      <c r="I7" s="6">
        <v>4</v>
      </c>
      <c r="J7" s="6" t="s">
        <v>239</v>
      </c>
      <c r="K7" s="6" t="s">
        <v>240</v>
      </c>
      <c r="L7" s="7">
        <v>45736</v>
      </c>
      <c r="M7" s="8">
        <v>390.8</v>
      </c>
      <c r="N7" s="8">
        <v>0</v>
      </c>
      <c r="O7" s="8">
        <v>0</v>
      </c>
      <c r="P7" s="8">
        <v>97.7</v>
      </c>
      <c r="Q7" s="8">
        <v>0</v>
      </c>
      <c r="R7" s="9">
        <f t="shared" si="0"/>
        <v>488.5</v>
      </c>
    </row>
    <row r="8" spans="1:18" hidden="1" x14ac:dyDescent="0.3">
      <c r="A8">
        <v>3616607</v>
      </c>
      <c r="B8">
        <v>7</v>
      </c>
      <c r="C8" t="s">
        <v>34</v>
      </c>
      <c r="D8" t="s">
        <v>35</v>
      </c>
      <c r="E8" t="s">
        <v>36</v>
      </c>
      <c r="F8" t="s">
        <v>17</v>
      </c>
      <c r="G8">
        <v>2025</v>
      </c>
      <c r="H8">
        <v>0</v>
      </c>
      <c r="I8">
        <v>0</v>
      </c>
      <c r="J8" t="s">
        <v>37</v>
      </c>
      <c r="K8" t="s">
        <v>13</v>
      </c>
      <c r="L8" s="2">
        <v>45664</v>
      </c>
      <c r="M8" s="1">
        <v>60000</v>
      </c>
      <c r="N8" s="1">
        <v>0</v>
      </c>
      <c r="O8" s="1">
        <v>15000</v>
      </c>
      <c r="P8" s="1">
        <v>0</v>
      </c>
      <c r="Q8" s="1">
        <v>0</v>
      </c>
      <c r="R8" s="4">
        <f t="shared" si="0"/>
        <v>75000</v>
      </c>
    </row>
    <row r="9" spans="1:18" hidden="1" x14ac:dyDescent="0.3">
      <c r="A9">
        <v>3619610</v>
      </c>
      <c r="B9">
        <v>7</v>
      </c>
      <c r="C9" t="s">
        <v>23</v>
      </c>
      <c r="D9" t="s">
        <v>24</v>
      </c>
      <c r="E9" t="s">
        <v>38</v>
      </c>
      <c r="F9" t="s">
        <v>26</v>
      </c>
      <c r="G9">
        <v>2025</v>
      </c>
      <c r="H9">
        <v>0</v>
      </c>
      <c r="I9">
        <v>0</v>
      </c>
      <c r="J9" t="s">
        <v>39</v>
      </c>
      <c r="K9" t="s">
        <v>13</v>
      </c>
      <c r="L9" s="2">
        <v>45664</v>
      </c>
      <c r="M9" s="1">
        <v>3868840</v>
      </c>
      <c r="N9" s="1">
        <v>0</v>
      </c>
      <c r="O9" s="1">
        <v>967210</v>
      </c>
      <c r="P9" s="1">
        <v>0</v>
      </c>
      <c r="Q9" s="1">
        <v>0</v>
      </c>
      <c r="R9" s="4">
        <f t="shared" si="0"/>
        <v>4836050</v>
      </c>
    </row>
    <row r="10" spans="1:18" hidden="1" x14ac:dyDescent="0.3">
      <c r="A10">
        <v>3823307</v>
      </c>
      <c r="B10">
        <v>7</v>
      </c>
      <c r="C10" t="s">
        <v>23</v>
      </c>
      <c r="D10" t="s">
        <v>24</v>
      </c>
      <c r="E10" t="s">
        <v>40</v>
      </c>
      <c r="F10" t="s">
        <v>26</v>
      </c>
      <c r="G10">
        <v>2025</v>
      </c>
      <c r="H10">
        <v>0</v>
      </c>
      <c r="I10">
        <v>0</v>
      </c>
      <c r="J10" t="s">
        <v>41</v>
      </c>
      <c r="K10" t="s">
        <v>13</v>
      </c>
      <c r="L10" s="2">
        <v>45664</v>
      </c>
      <c r="M10" s="1">
        <v>111110.83</v>
      </c>
      <c r="N10" s="1">
        <v>0</v>
      </c>
      <c r="O10" s="1">
        <v>27777.71</v>
      </c>
      <c r="P10" s="1">
        <v>0</v>
      </c>
      <c r="Q10" s="1">
        <v>0</v>
      </c>
      <c r="R10" s="4">
        <f t="shared" si="0"/>
        <v>138888.54</v>
      </c>
    </row>
    <row r="11" spans="1:18" hidden="1" x14ac:dyDescent="0.3">
      <c r="A11">
        <v>3823307</v>
      </c>
      <c r="B11">
        <v>7</v>
      </c>
      <c r="C11" t="s">
        <v>23</v>
      </c>
      <c r="D11" t="s">
        <v>24</v>
      </c>
      <c r="E11" t="s">
        <v>40</v>
      </c>
      <c r="F11" t="s">
        <v>26</v>
      </c>
      <c r="G11">
        <v>2025</v>
      </c>
      <c r="H11">
        <v>0</v>
      </c>
      <c r="I11">
        <v>0</v>
      </c>
      <c r="J11" t="s">
        <v>41</v>
      </c>
      <c r="K11" t="s">
        <v>13</v>
      </c>
      <c r="L11" s="2">
        <v>45664</v>
      </c>
      <c r="M11" s="1">
        <v>4849053.17</v>
      </c>
      <c r="N11" s="1">
        <v>0</v>
      </c>
      <c r="O11" s="1">
        <v>1212263.29</v>
      </c>
      <c r="P11" s="1">
        <v>0</v>
      </c>
      <c r="Q11" s="1">
        <v>0</v>
      </c>
      <c r="R11" s="4">
        <f t="shared" si="0"/>
        <v>6061316.46</v>
      </c>
    </row>
    <row r="12" spans="1:18" hidden="1" x14ac:dyDescent="0.3">
      <c r="A12">
        <v>3843907</v>
      </c>
      <c r="B12">
        <v>7</v>
      </c>
      <c r="C12" t="s">
        <v>23</v>
      </c>
      <c r="D12" t="s">
        <v>24</v>
      </c>
      <c r="E12" t="s">
        <v>42</v>
      </c>
      <c r="F12" t="s">
        <v>26</v>
      </c>
      <c r="G12">
        <v>2025</v>
      </c>
      <c r="H12">
        <v>0</v>
      </c>
      <c r="I12">
        <v>0</v>
      </c>
      <c r="J12" t="s">
        <v>43</v>
      </c>
      <c r="K12" t="s">
        <v>13</v>
      </c>
      <c r="L12" s="2">
        <v>45664</v>
      </c>
      <c r="M12" s="1">
        <v>2580841.6</v>
      </c>
      <c r="N12" s="1">
        <v>0</v>
      </c>
      <c r="O12" s="1">
        <v>645210.4</v>
      </c>
      <c r="P12" s="1">
        <v>0</v>
      </c>
      <c r="Q12" s="1">
        <v>0</v>
      </c>
      <c r="R12" s="4">
        <f t="shared" si="0"/>
        <v>3226052</v>
      </c>
    </row>
    <row r="13" spans="1:18" x14ac:dyDescent="0.3">
      <c r="A13" s="6">
        <v>3794204</v>
      </c>
      <c r="B13" s="6">
        <v>1</v>
      </c>
      <c r="C13" s="6" t="s">
        <v>193</v>
      </c>
      <c r="D13" s="6" t="s">
        <v>9</v>
      </c>
      <c r="E13" s="6" t="s">
        <v>237</v>
      </c>
      <c r="F13" s="6" t="s">
        <v>238</v>
      </c>
      <c r="G13" s="6">
        <v>2025</v>
      </c>
      <c r="H13" s="6">
        <v>2025</v>
      </c>
      <c r="I13" s="6">
        <v>4</v>
      </c>
      <c r="J13" s="6" t="s">
        <v>239</v>
      </c>
      <c r="K13" s="6" t="s">
        <v>240</v>
      </c>
      <c r="L13" s="7">
        <v>45736</v>
      </c>
      <c r="M13" s="8">
        <v>72440.009999999995</v>
      </c>
      <c r="N13" s="8">
        <v>0</v>
      </c>
      <c r="O13" s="8">
        <v>0</v>
      </c>
      <c r="P13" s="8">
        <v>18110</v>
      </c>
      <c r="Q13" s="8">
        <v>0</v>
      </c>
      <c r="R13" s="9">
        <f t="shared" si="0"/>
        <v>90550.01</v>
      </c>
    </row>
    <row r="14" spans="1:18" x14ac:dyDescent="0.3">
      <c r="A14" s="6">
        <v>3794204</v>
      </c>
      <c r="B14" s="6">
        <v>1</v>
      </c>
      <c r="C14" s="6" t="s">
        <v>193</v>
      </c>
      <c r="D14" s="6" t="s">
        <v>9</v>
      </c>
      <c r="E14" s="6" t="s">
        <v>237</v>
      </c>
      <c r="F14" s="6" t="s">
        <v>238</v>
      </c>
      <c r="G14" s="6">
        <v>2025</v>
      </c>
      <c r="H14" s="6">
        <v>2025</v>
      </c>
      <c r="I14" s="6">
        <v>4</v>
      </c>
      <c r="J14" s="6" t="s">
        <v>239</v>
      </c>
      <c r="K14" s="6" t="s">
        <v>240</v>
      </c>
      <c r="L14" s="7">
        <v>45736</v>
      </c>
      <c r="M14" s="8">
        <v>667518.81000000006</v>
      </c>
      <c r="N14" s="8">
        <v>0</v>
      </c>
      <c r="O14" s="8">
        <v>0</v>
      </c>
      <c r="P14" s="8">
        <v>166879.71</v>
      </c>
      <c r="Q14" s="8">
        <v>0</v>
      </c>
      <c r="R14" s="9">
        <f t="shared" si="0"/>
        <v>834398.52</v>
      </c>
    </row>
    <row r="15" spans="1:18" hidden="1" x14ac:dyDescent="0.3">
      <c r="A15">
        <v>3613407</v>
      </c>
      <c r="B15">
        <v>5</v>
      </c>
      <c r="C15" t="s">
        <v>49</v>
      </c>
      <c r="D15" t="s">
        <v>50</v>
      </c>
      <c r="E15" t="s">
        <v>51</v>
      </c>
      <c r="F15" t="s">
        <v>26</v>
      </c>
      <c r="G15">
        <v>2025</v>
      </c>
      <c r="H15">
        <v>0</v>
      </c>
      <c r="I15">
        <v>0</v>
      </c>
      <c r="J15" t="s">
        <v>52</v>
      </c>
      <c r="K15" t="s">
        <v>13</v>
      </c>
      <c r="L15" s="2">
        <v>45671</v>
      </c>
      <c r="M15" s="1">
        <v>1365984</v>
      </c>
      <c r="N15" s="1">
        <v>0</v>
      </c>
      <c r="O15" s="1">
        <v>341496</v>
      </c>
      <c r="P15" s="1">
        <v>0</v>
      </c>
      <c r="Q15" s="1">
        <v>0</v>
      </c>
      <c r="R15" s="4">
        <f t="shared" si="0"/>
        <v>1707480</v>
      </c>
    </row>
    <row r="16" spans="1:18" hidden="1" x14ac:dyDescent="0.3">
      <c r="A16">
        <v>3656716</v>
      </c>
      <c r="B16">
        <v>1</v>
      </c>
      <c r="C16" t="s">
        <v>53</v>
      </c>
      <c r="D16" t="s">
        <v>54</v>
      </c>
      <c r="E16" t="s">
        <v>55</v>
      </c>
      <c r="F16" t="s">
        <v>56</v>
      </c>
      <c r="G16">
        <v>2025</v>
      </c>
      <c r="H16">
        <v>0</v>
      </c>
      <c r="I16">
        <v>0</v>
      </c>
      <c r="J16" t="s">
        <v>57</v>
      </c>
      <c r="K16" t="s">
        <v>58</v>
      </c>
      <c r="L16" s="2">
        <v>45671</v>
      </c>
      <c r="M16" s="1">
        <v>585999</v>
      </c>
      <c r="N16" s="1">
        <v>0</v>
      </c>
      <c r="O16" s="1">
        <v>0</v>
      </c>
      <c r="P16" s="1">
        <v>0</v>
      </c>
      <c r="Q16" s="1">
        <v>264748</v>
      </c>
      <c r="R16" s="4">
        <f t="shared" si="0"/>
        <v>850747</v>
      </c>
    </row>
    <row r="17" spans="1:18" hidden="1" x14ac:dyDescent="0.3">
      <c r="A17">
        <v>3684404</v>
      </c>
      <c r="B17">
        <v>1</v>
      </c>
      <c r="C17" t="s">
        <v>59</v>
      </c>
      <c r="D17" t="s">
        <v>60</v>
      </c>
      <c r="E17" t="s">
        <v>61</v>
      </c>
      <c r="F17" t="s">
        <v>62</v>
      </c>
      <c r="G17">
        <v>2025</v>
      </c>
      <c r="H17">
        <v>0</v>
      </c>
      <c r="I17">
        <v>0</v>
      </c>
      <c r="J17" t="s">
        <v>63</v>
      </c>
      <c r="K17" t="s">
        <v>64</v>
      </c>
      <c r="L17" s="2">
        <v>45671</v>
      </c>
      <c r="M17" s="1">
        <v>322727.89</v>
      </c>
      <c r="N17" s="1">
        <v>0</v>
      </c>
      <c r="O17" s="1">
        <v>0</v>
      </c>
      <c r="P17" s="1">
        <v>80681.97</v>
      </c>
      <c r="Q17" s="1">
        <v>0</v>
      </c>
      <c r="R17" s="4">
        <f t="shared" si="0"/>
        <v>403409.86</v>
      </c>
    </row>
    <row r="18" spans="1:18" x14ac:dyDescent="0.3">
      <c r="A18" s="6">
        <v>3148030</v>
      </c>
      <c r="B18" s="6">
        <v>4</v>
      </c>
      <c r="C18" s="6" t="s">
        <v>193</v>
      </c>
      <c r="D18" s="6" t="s">
        <v>274</v>
      </c>
      <c r="E18" s="6" t="s">
        <v>275</v>
      </c>
      <c r="F18" s="6" t="s">
        <v>276</v>
      </c>
      <c r="G18" s="6">
        <v>2025</v>
      </c>
      <c r="H18" s="6">
        <v>2025</v>
      </c>
      <c r="I18" s="6">
        <v>4</v>
      </c>
      <c r="J18" s="6" t="s">
        <v>277</v>
      </c>
      <c r="K18" s="6" t="s">
        <v>278</v>
      </c>
      <c r="L18" s="7">
        <v>45742</v>
      </c>
      <c r="M18" s="8">
        <v>78564</v>
      </c>
      <c r="N18" s="8">
        <v>0</v>
      </c>
      <c r="O18" s="8">
        <v>0</v>
      </c>
      <c r="P18" s="8">
        <v>0</v>
      </c>
      <c r="Q18" s="8">
        <v>74852.33</v>
      </c>
      <c r="R18" s="9">
        <f t="shared" si="0"/>
        <v>153416.33000000002</v>
      </c>
    </row>
    <row r="19" spans="1:18" hidden="1" x14ac:dyDescent="0.3">
      <c r="A19">
        <v>3844107</v>
      </c>
      <c r="B19">
        <v>7</v>
      </c>
      <c r="C19" t="s">
        <v>68</v>
      </c>
      <c r="D19" t="s">
        <v>24</v>
      </c>
      <c r="E19" t="s">
        <v>69</v>
      </c>
      <c r="F19" t="s">
        <v>26</v>
      </c>
      <c r="G19">
        <v>2025</v>
      </c>
      <c r="H19">
        <v>0</v>
      </c>
      <c r="I19">
        <v>0</v>
      </c>
      <c r="J19" t="s">
        <v>70</v>
      </c>
      <c r="K19" t="s">
        <v>13</v>
      </c>
      <c r="L19" s="2">
        <v>45671</v>
      </c>
      <c r="M19" s="1">
        <v>412008.9</v>
      </c>
      <c r="N19" s="1">
        <v>0</v>
      </c>
      <c r="O19" s="1">
        <v>103002.23</v>
      </c>
      <c r="P19" s="1">
        <v>0</v>
      </c>
      <c r="Q19" s="1">
        <v>0</v>
      </c>
      <c r="R19" s="4">
        <f t="shared" si="0"/>
        <v>515011.13</v>
      </c>
    </row>
    <row r="20" spans="1:18" hidden="1" x14ac:dyDescent="0.3">
      <c r="A20">
        <v>3844107</v>
      </c>
      <c r="B20">
        <v>7</v>
      </c>
      <c r="C20" t="s">
        <v>68</v>
      </c>
      <c r="D20" t="s">
        <v>24</v>
      </c>
      <c r="E20" t="s">
        <v>69</v>
      </c>
      <c r="F20" t="s">
        <v>26</v>
      </c>
      <c r="G20">
        <v>2025</v>
      </c>
      <c r="H20">
        <v>0</v>
      </c>
      <c r="I20">
        <v>0</v>
      </c>
      <c r="J20" t="s">
        <v>70</v>
      </c>
      <c r="K20" t="s">
        <v>13</v>
      </c>
      <c r="L20" s="2">
        <v>45671</v>
      </c>
      <c r="M20" s="1">
        <v>1820965.5</v>
      </c>
      <c r="N20" s="1">
        <v>0</v>
      </c>
      <c r="O20" s="1">
        <v>455241.38</v>
      </c>
      <c r="P20" s="1">
        <v>0</v>
      </c>
      <c r="Q20" s="1">
        <v>0</v>
      </c>
      <c r="R20" s="4">
        <f t="shared" si="0"/>
        <v>2276206.88</v>
      </c>
    </row>
    <row r="21" spans="1:18" hidden="1" x14ac:dyDescent="0.3">
      <c r="A21">
        <v>3496206</v>
      </c>
      <c r="B21">
        <v>6</v>
      </c>
      <c r="C21" t="s">
        <v>71</v>
      </c>
      <c r="D21" t="s">
        <v>72</v>
      </c>
      <c r="E21" t="s">
        <v>73</v>
      </c>
      <c r="F21" t="s">
        <v>17</v>
      </c>
      <c r="G21">
        <v>2025</v>
      </c>
      <c r="H21">
        <v>2025</v>
      </c>
      <c r="I21">
        <v>1</v>
      </c>
      <c r="J21" t="s">
        <v>74</v>
      </c>
      <c r="K21" t="s">
        <v>75</v>
      </c>
      <c r="L21" s="2">
        <v>45672</v>
      </c>
      <c r="M21" s="1">
        <v>116159.61</v>
      </c>
      <c r="N21" s="1">
        <v>0</v>
      </c>
      <c r="O21" s="1">
        <v>29039.9</v>
      </c>
      <c r="P21" s="1">
        <v>0</v>
      </c>
      <c r="Q21" s="1">
        <v>0</v>
      </c>
      <c r="R21" s="4">
        <f t="shared" si="0"/>
        <v>145199.51</v>
      </c>
    </row>
    <row r="22" spans="1:18" hidden="1" x14ac:dyDescent="0.3">
      <c r="A22">
        <v>3496206</v>
      </c>
      <c r="B22">
        <v>6</v>
      </c>
      <c r="C22" t="s">
        <v>71</v>
      </c>
      <c r="D22" t="s">
        <v>72</v>
      </c>
      <c r="E22" t="s">
        <v>73</v>
      </c>
      <c r="F22" t="s">
        <v>17</v>
      </c>
      <c r="G22">
        <v>2025</v>
      </c>
      <c r="H22">
        <v>2025</v>
      </c>
      <c r="I22">
        <v>1</v>
      </c>
      <c r="J22" t="s">
        <v>74</v>
      </c>
      <c r="K22" t="s">
        <v>75</v>
      </c>
      <c r="L22" s="2">
        <v>45672</v>
      </c>
      <c r="M22" s="1">
        <v>716043.59</v>
      </c>
      <c r="N22" s="1">
        <v>0</v>
      </c>
      <c r="O22" s="1">
        <v>179010.9</v>
      </c>
      <c r="P22" s="1">
        <v>0</v>
      </c>
      <c r="Q22" s="1">
        <v>0</v>
      </c>
      <c r="R22" s="4">
        <f t="shared" si="0"/>
        <v>895054.49</v>
      </c>
    </row>
    <row r="23" spans="1:18" hidden="1" x14ac:dyDescent="0.3">
      <c r="A23">
        <v>3806804</v>
      </c>
      <c r="B23">
        <v>1</v>
      </c>
      <c r="C23" t="s">
        <v>53</v>
      </c>
      <c r="D23" t="s">
        <v>60</v>
      </c>
      <c r="E23" t="s">
        <v>76</v>
      </c>
      <c r="F23" t="s">
        <v>62</v>
      </c>
      <c r="G23">
        <v>2025</v>
      </c>
      <c r="H23">
        <v>0</v>
      </c>
      <c r="I23">
        <v>0</v>
      </c>
      <c r="J23" t="s">
        <v>77</v>
      </c>
      <c r="K23" t="s">
        <v>64</v>
      </c>
      <c r="L23" s="2">
        <v>45681</v>
      </c>
      <c r="M23" s="1">
        <v>6723.42</v>
      </c>
      <c r="N23" s="1">
        <v>0</v>
      </c>
      <c r="O23" s="1">
        <v>0</v>
      </c>
      <c r="P23" s="1">
        <v>1680.86</v>
      </c>
      <c r="Q23" s="1">
        <v>0</v>
      </c>
      <c r="R23" s="4">
        <f t="shared" si="0"/>
        <v>8404.2800000000007</v>
      </c>
    </row>
    <row r="24" spans="1:18" hidden="1" x14ac:dyDescent="0.3">
      <c r="A24">
        <v>3844705</v>
      </c>
      <c r="B24">
        <v>1</v>
      </c>
      <c r="C24" t="s">
        <v>78</v>
      </c>
      <c r="D24" t="s">
        <v>79</v>
      </c>
      <c r="E24" t="s">
        <v>80</v>
      </c>
      <c r="F24" t="s">
        <v>81</v>
      </c>
      <c r="G24">
        <v>2025</v>
      </c>
      <c r="H24">
        <v>0</v>
      </c>
      <c r="I24">
        <v>0</v>
      </c>
      <c r="J24" t="s">
        <v>82</v>
      </c>
      <c r="K24" t="s">
        <v>13</v>
      </c>
      <c r="L24" s="2">
        <v>45685</v>
      </c>
      <c r="M24" s="1">
        <v>103939</v>
      </c>
      <c r="N24" s="1">
        <v>0</v>
      </c>
      <c r="O24" s="1">
        <v>0</v>
      </c>
      <c r="P24" s="1">
        <v>0</v>
      </c>
      <c r="Q24" s="1">
        <v>0</v>
      </c>
      <c r="R24" s="4">
        <f t="shared" si="0"/>
        <v>103939</v>
      </c>
    </row>
    <row r="25" spans="1:18" hidden="1" x14ac:dyDescent="0.3">
      <c r="A25">
        <v>3868404</v>
      </c>
      <c r="B25">
        <v>9</v>
      </c>
      <c r="C25" t="s">
        <v>83</v>
      </c>
      <c r="E25" t="s">
        <v>84</v>
      </c>
      <c r="F25" t="s">
        <v>26</v>
      </c>
      <c r="G25">
        <v>2025</v>
      </c>
      <c r="H25">
        <v>0</v>
      </c>
      <c r="I25">
        <v>0</v>
      </c>
      <c r="J25" t="s">
        <v>85</v>
      </c>
      <c r="K25" t="s">
        <v>86</v>
      </c>
      <c r="L25" s="2">
        <v>45685</v>
      </c>
      <c r="M25" s="1">
        <v>2000000</v>
      </c>
      <c r="N25" s="1">
        <v>0</v>
      </c>
      <c r="O25" s="1">
        <v>0</v>
      </c>
      <c r="P25" s="1">
        <v>0</v>
      </c>
      <c r="Q25" s="1">
        <v>0</v>
      </c>
      <c r="R25" s="4">
        <f t="shared" si="0"/>
        <v>2000000</v>
      </c>
    </row>
    <row r="26" spans="1:18" hidden="1" x14ac:dyDescent="0.3">
      <c r="A26">
        <v>2033113</v>
      </c>
      <c r="B26">
        <v>4</v>
      </c>
      <c r="C26" t="s">
        <v>87</v>
      </c>
      <c r="D26" t="s">
        <v>88</v>
      </c>
      <c r="E26" t="s">
        <v>89</v>
      </c>
      <c r="F26" t="s">
        <v>90</v>
      </c>
      <c r="G26">
        <v>2025</v>
      </c>
      <c r="H26">
        <v>2025</v>
      </c>
      <c r="I26">
        <v>1</v>
      </c>
      <c r="J26" t="s">
        <v>91</v>
      </c>
      <c r="K26" t="s">
        <v>92</v>
      </c>
      <c r="L26" s="2">
        <v>45691</v>
      </c>
      <c r="M26" s="1">
        <v>10153089.4</v>
      </c>
      <c r="N26" s="1">
        <v>0</v>
      </c>
      <c r="O26" s="1">
        <v>2538272.35</v>
      </c>
      <c r="P26" s="1">
        <v>0</v>
      </c>
      <c r="Q26" s="1">
        <v>0</v>
      </c>
      <c r="R26" s="4">
        <f t="shared" si="0"/>
        <v>12691361.75</v>
      </c>
    </row>
    <row r="27" spans="1:18" hidden="1" x14ac:dyDescent="0.3">
      <c r="A27">
        <v>2033114</v>
      </c>
      <c r="B27">
        <v>4</v>
      </c>
      <c r="C27" t="s">
        <v>87</v>
      </c>
      <c r="D27" t="s">
        <v>88</v>
      </c>
      <c r="E27" t="s">
        <v>93</v>
      </c>
      <c r="F27" t="s">
        <v>90</v>
      </c>
      <c r="G27">
        <v>2025</v>
      </c>
      <c r="H27">
        <v>2025</v>
      </c>
      <c r="I27">
        <v>1</v>
      </c>
      <c r="J27" t="s">
        <v>94</v>
      </c>
      <c r="K27" t="s">
        <v>92</v>
      </c>
      <c r="L27" s="2">
        <v>45691</v>
      </c>
      <c r="M27" s="1">
        <v>25695943.140000001</v>
      </c>
      <c r="N27" s="1">
        <v>0</v>
      </c>
      <c r="O27" s="1">
        <v>6423985.7800000003</v>
      </c>
      <c r="P27" s="1">
        <v>0</v>
      </c>
      <c r="Q27" s="1">
        <v>0</v>
      </c>
      <c r="R27" s="4">
        <f t="shared" si="0"/>
        <v>32119928.920000002</v>
      </c>
    </row>
    <row r="28" spans="1:18" x14ac:dyDescent="0.3">
      <c r="A28" s="6">
        <v>3148030</v>
      </c>
      <c r="B28" s="6">
        <v>4</v>
      </c>
      <c r="C28" s="6" t="s">
        <v>193</v>
      </c>
      <c r="D28" s="6" t="s">
        <v>274</v>
      </c>
      <c r="E28" s="6" t="s">
        <v>275</v>
      </c>
      <c r="F28" s="6" t="s">
        <v>276</v>
      </c>
      <c r="G28" s="6">
        <v>2025</v>
      </c>
      <c r="H28" s="6">
        <v>2025</v>
      </c>
      <c r="I28" s="6">
        <v>4</v>
      </c>
      <c r="J28" s="6" t="s">
        <v>277</v>
      </c>
      <c r="K28" s="6" t="s">
        <v>278</v>
      </c>
      <c r="L28" s="7">
        <v>45742</v>
      </c>
      <c r="M28" s="8">
        <v>121436</v>
      </c>
      <c r="N28" s="8">
        <v>0</v>
      </c>
      <c r="O28" s="8">
        <v>0</v>
      </c>
      <c r="P28" s="8">
        <v>0</v>
      </c>
      <c r="Q28" s="8">
        <v>115698.89</v>
      </c>
      <c r="R28" s="9">
        <f t="shared" si="0"/>
        <v>237134.89</v>
      </c>
    </row>
    <row r="29" spans="1:18" hidden="1" x14ac:dyDescent="0.3">
      <c r="A29">
        <v>3579304</v>
      </c>
      <c r="B29">
        <v>4</v>
      </c>
      <c r="C29" t="s">
        <v>98</v>
      </c>
      <c r="E29" t="s">
        <v>99</v>
      </c>
      <c r="F29" t="s">
        <v>90</v>
      </c>
      <c r="G29">
        <v>2025</v>
      </c>
      <c r="H29">
        <v>2025</v>
      </c>
      <c r="I29">
        <v>1</v>
      </c>
      <c r="J29" t="s">
        <v>100</v>
      </c>
      <c r="K29" t="s">
        <v>101</v>
      </c>
      <c r="L29" s="2">
        <v>45691</v>
      </c>
      <c r="M29" s="1">
        <v>1700324.8</v>
      </c>
      <c r="N29" s="1">
        <v>0</v>
      </c>
      <c r="O29" s="1">
        <v>425081.2</v>
      </c>
      <c r="P29" s="1">
        <v>0</v>
      </c>
      <c r="Q29" s="1">
        <v>0</v>
      </c>
      <c r="R29" s="4">
        <f t="shared" si="0"/>
        <v>2125406</v>
      </c>
    </row>
    <row r="30" spans="1:18" hidden="1" x14ac:dyDescent="0.3">
      <c r="A30">
        <v>3374405</v>
      </c>
      <c r="B30">
        <v>7</v>
      </c>
      <c r="C30" t="s">
        <v>34</v>
      </c>
      <c r="D30" t="s">
        <v>24</v>
      </c>
      <c r="E30" t="s">
        <v>102</v>
      </c>
      <c r="F30" t="s">
        <v>90</v>
      </c>
      <c r="G30">
        <v>2025</v>
      </c>
      <c r="H30">
        <v>2025</v>
      </c>
      <c r="I30">
        <v>1</v>
      </c>
      <c r="J30" t="s">
        <v>103</v>
      </c>
      <c r="K30" t="s">
        <v>104</v>
      </c>
      <c r="L30" s="2">
        <v>45692</v>
      </c>
      <c r="M30" s="1">
        <v>15403390.42</v>
      </c>
      <c r="N30" s="1">
        <v>0</v>
      </c>
      <c r="O30" s="1">
        <v>3850847.61</v>
      </c>
      <c r="P30" s="1">
        <v>0</v>
      </c>
      <c r="Q30" s="1">
        <v>0</v>
      </c>
      <c r="R30" s="4">
        <f t="shared" si="0"/>
        <v>19254238.030000001</v>
      </c>
    </row>
    <row r="31" spans="1:18" hidden="1" x14ac:dyDescent="0.3">
      <c r="A31">
        <v>3565804</v>
      </c>
      <c r="B31">
        <v>4</v>
      </c>
      <c r="C31" t="s">
        <v>98</v>
      </c>
      <c r="E31" t="s">
        <v>105</v>
      </c>
      <c r="F31" t="s">
        <v>90</v>
      </c>
      <c r="G31">
        <v>2025</v>
      </c>
      <c r="H31">
        <v>2025</v>
      </c>
      <c r="I31">
        <v>1</v>
      </c>
      <c r="J31" t="s">
        <v>100</v>
      </c>
      <c r="K31" t="s">
        <v>101</v>
      </c>
      <c r="L31" s="2">
        <v>45692</v>
      </c>
      <c r="M31" s="1">
        <v>1148850.73</v>
      </c>
      <c r="N31" s="1">
        <v>0</v>
      </c>
      <c r="O31" s="1">
        <v>287212.68</v>
      </c>
      <c r="P31" s="1">
        <v>0</v>
      </c>
      <c r="Q31" s="1">
        <v>0</v>
      </c>
      <c r="R31" s="4">
        <f t="shared" si="0"/>
        <v>1436063.41</v>
      </c>
    </row>
    <row r="32" spans="1:18" hidden="1" x14ac:dyDescent="0.3">
      <c r="A32">
        <v>3282104</v>
      </c>
      <c r="B32">
        <v>1</v>
      </c>
      <c r="C32" t="s">
        <v>78</v>
      </c>
      <c r="D32" t="s">
        <v>106</v>
      </c>
      <c r="E32" t="s">
        <v>107</v>
      </c>
      <c r="F32" t="s">
        <v>90</v>
      </c>
      <c r="G32">
        <v>2025</v>
      </c>
      <c r="H32">
        <v>2025</v>
      </c>
      <c r="I32">
        <v>1</v>
      </c>
      <c r="J32" t="s">
        <v>108</v>
      </c>
      <c r="K32" t="s">
        <v>109</v>
      </c>
      <c r="L32" s="2">
        <v>45693</v>
      </c>
      <c r="M32" s="1">
        <v>25631102.780000001</v>
      </c>
      <c r="N32" s="1">
        <v>0</v>
      </c>
      <c r="O32" s="1">
        <v>6407775.7000000002</v>
      </c>
      <c r="P32" s="1">
        <v>0</v>
      </c>
      <c r="Q32" s="1">
        <v>0</v>
      </c>
      <c r="R32" s="4">
        <f t="shared" si="0"/>
        <v>32038878.48</v>
      </c>
    </row>
    <row r="33" spans="1:18" hidden="1" x14ac:dyDescent="0.3">
      <c r="A33">
        <v>3475304</v>
      </c>
      <c r="B33">
        <v>1</v>
      </c>
      <c r="C33" t="s">
        <v>78</v>
      </c>
      <c r="D33" t="s">
        <v>106</v>
      </c>
      <c r="E33" t="s">
        <v>110</v>
      </c>
      <c r="F33" t="s">
        <v>90</v>
      </c>
      <c r="G33">
        <v>2025</v>
      </c>
      <c r="H33">
        <v>2025</v>
      </c>
      <c r="I33">
        <v>1</v>
      </c>
      <c r="J33" t="s">
        <v>111</v>
      </c>
      <c r="K33" t="s">
        <v>112</v>
      </c>
      <c r="L33" s="2">
        <v>45693</v>
      </c>
      <c r="M33" s="1">
        <v>977776.08</v>
      </c>
      <c r="N33" s="1">
        <v>0</v>
      </c>
      <c r="O33" s="1">
        <v>244444.02</v>
      </c>
      <c r="P33" s="1">
        <v>0</v>
      </c>
      <c r="Q33" s="1">
        <v>0</v>
      </c>
      <c r="R33" s="4">
        <f t="shared" si="0"/>
        <v>1222220.0999999999</v>
      </c>
    </row>
    <row r="34" spans="1:18" hidden="1" x14ac:dyDescent="0.3">
      <c r="A34">
        <v>3856604</v>
      </c>
      <c r="B34">
        <v>1</v>
      </c>
      <c r="C34" t="s">
        <v>78</v>
      </c>
      <c r="D34" t="s">
        <v>106</v>
      </c>
      <c r="E34" t="s">
        <v>113</v>
      </c>
      <c r="F34" t="s">
        <v>90</v>
      </c>
      <c r="G34">
        <v>2025</v>
      </c>
      <c r="H34">
        <v>2025</v>
      </c>
      <c r="I34">
        <v>1</v>
      </c>
      <c r="J34" t="s">
        <v>114</v>
      </c>
      <c r="K34" t="s">
        <v>104</v>
      </c>
      <c r="L34" s="2">
        <v>45693</v>
      </c>
      <c r="M34" s="1">
        <v>1971619.76</v>
      </c>
      <c r="N34" s="1">
        <v>0</v>
      </c>
      <c r="O34" s="1">
        <v>492904.94</v>
      </c>
      <c r="P34" s="1">
        <v>0</v>
      </c>
      <c r="Q34" s="1">
        <v>0</v>
      </c>
      <c r="R34" s="4">
        <f t="shared" si="0"/>
        <v>2464524.7000000002</v>
      </c>
    </row>
    <row r="35" spans="1:18" hidden="1" x14ac:dyDescent="0.3">
      <c r="A35">
        <v>3869204</v>
      </c>
      <c r="B35">
        <v>8</v>
      </c>
      <c r="C35" t="s">
        <v>115</v>
      </c>
      <c r="E35" t="s">
        <v>116</v>
      </c>
      <c r="F35" t="s">
        <v>66</v>
      </c>
      <c r="G35">
        <v>2025</v>
      </c>
      <c r="H35">
        <v>0</v>
      </c>
      <c r="I35">
        <v>0</v>
      </c>
      <c r="J35" t="s">
        <v>117</v>
      </c>
      <c r="K35" t="s">
        <v>101</v>
      </c>
      <c r="L35" s="2">
        <v>45700</v>
      </c>
      <c r="M35" s="1">
        <v>890908.4</v>
      </c>
      <c r="N35" s="1">
        <v>0</v>
      </c>
      <c r="O35" s="1">
        <v>0</v>
      </c>
      <c r="P35" s="1">
        <v>0</v>
      </c>
      <c r="Q35" s="1">
        <v>0</v>
      </c>
      <c r="R35" s="4">
        <f t="shared" si="0"/>
        <v>890908.4</v>
      </c>
    </row>
    <row r="36" spans="1:18" hidden="1" x14ac:dyDescent="0.3">
      <c r="A36">
        <v>3380606</v>
      </c>
      <c r="B36">
        <v>1</v>
      </c>
      <c r="C36" t="s">
        <v>78</v>
      </c>
      <c r="D36" t="s">
        <v>118</v>
      </c>
      <c r="E36" t="s">
        <v>119</v>
      </c>
      <c r="F36" t="s">
        <v>17</v>
      </c>
      <c r="G36">
        <v>2025</v>
      </c>
      <c r="H36">
        <v>2025</v>
      </c>
      <c r="I36">
        <v>2</v>
      </c>
      <c r="J36" t="s">
        <v>120</v>
      </c>
      <c r="K36" t="s">
        <v>75</v>
      </c>
      <c r="L36" s="2">
        <v>45701</v>
      </c>
      <c r="M36" s="1">
        <v>167207.79999999999</v>
      </c>
      <c r="N36" s="1">
        <v>0</v>
      </c>
      <c r="O36" s="1">
        <v>668831.19999999995</v>
      </c>
      <c r="P36" s="1">
        <v>0</v>
      </c>
      <c r="Q36" s="1">
        <v>0</v>
      </c>
      <c r="R36" s="4">
        <f t="shared" si="0"/>
        <v>836039</v>
      </c>
    </row>
    <row r="37" spans="1:18" hidden="1" x14ac:dyDescent="0.3">
      <c r="A37">
        <v>3387310</v>
      </c>
      <c r="B37">
        <v>2</v>
      </c>
      <c r="C37" t="s">
        <v>121</v>
      </c>
      <c r="D37" t="s">
        <v>122</v>
      </c>
      <c r="E37" t="s">
        <v>123</v>
      </c>
      <c r="F37" t="s">
        <v>26</v>
      </c>
      <c r="G37">
        <v>2025</v>
      </c>
      <c r="H37">
        <v>0</v>
      </c>
      <c r="I37">
        <v>0</v>
      </c>
      <c r="J37" t="s">
        <v>124</v>
      </c>
      <c r="K37" t="s">
        <v>13</v>
      </c>
      <c r="L37" s="2">
        <v>45701</v>
      </c>
      <c r="M37" s="1">
        <v>1600000</v>
      </c>
      <c r="N37" s="1">
        <v>0</v>
      </c>
      <c r="O37" s="1">
        <v>400000</v>
      </c>
      <c r="P37" s="1">
        <v>0</v>
      </c>
      <c r="Q37" s="1">
        <v>0</v>
      </c>
      <c r="R37" s="4">
        <f t="shared" si="0"/>
        <v>2000000</v>
      </c>
    </row>
    <row r="38" spans="1:18" hidden="1" x14ac:dyDescent="0.3">
      <c r="A38">
        <v>3434905</v>
      </c>
      <c r="B38">
        <v>1</v>
      </c>
      <c r="C38" t="s">
        <v>125</v>
      </c>
      <c r="D38" t="s">
        <v>126</v>
      </c>
      <c r="E38" t="s">
        <v>127</v>
      </c>
      <c r="F38" t="s">
        <v>128</v>
      </c>
      <c r="G38">
        <v>2025</v>
      </c>
      <c r="H38">
        <v>2025</v>
      </c>
      <c r="I38">
        <v>1</v>
      </c>
      <c r="J38" t="s">
        <v>129</v>
      </c>
      <c r="K38" t="s">
        <v>130</v>
      </c>
      <c r="L38" s="2">
        <v>45701</v>
      </c>
      <c r="M38" s="1">
        <v>800000</v>
      </c>
      <c r="N38" s="1">
        <v>0</v>
      </c>
      <c r="O38" s="1">
        <v>200000</v>
      </c>
      <c r="P38" s="1">
        <v>0</v>
      </c>
      <c r="Q38" s="1">
        <v>0</v>
      </c>
      <c r="R38" s="4">
        <f t="shared" si="0"/>
        <v>1000000</v>
      </c>
    </row>
    <row r="39" spans="1:18" hidden="1" x14ac:dyDescent="0.3">
      <c r="A39">
        <v>3846304</v>
      </c>
      <c r="B39">
        <v>4</v>
      </c>
      <c r="C39" t="s">
        <v>87</v>
      </c>
      <c r="D39" t="s">
        <v>60</v>
      </c>
      <c r="E39" t="s">
        <v>131</v>
      </c>
      <c r="F39" t="s">
        <v>132</v>
      </c>
      <c r="G39">
        <v>2025</v>
      </c>
      <c r="H39">
        <v>2025</v>
      </c>
      <c r="I39">
        <v>3</v>
      </c>
      <c r="J39" t="s">
        <v>133</v>
      </c>
      <c r="K39" t="s">
        <v>104</v>
      </c>
      <c r="L39" s="2">
        <v>45702</v>
      </c>
      <c r="M39" s="1">
        <v>545455</v>
      </c>
      <c r="N39" s="1">
        <v>0</v>
      </c>
      <c r="O39" s="1">
        <v>0</v>
      </c>
      <c r="P39" s="1">
        <v>2942396.65</v>
      </c>
      <c r="Q39" s="1">
        <v>0</v>
      </c>
      <c r="R39" s="4">
        <f t="shared" si="0"/>
        <v>3487851.65</v>
      </c>
    </row>
    <row r="40" spans="1:18" hidden="1" x14ac:dyDescent="0.3">
      <c r="A40">
        <v>3868704</v>
      </c>
      <c r="B40">
        <v>3</v>
      </c>
      <c r="C40" t="s">
        <v>134</v>
      </c>
      <c r="E40" t="s">
        <v>135</v>
      </c>
      <c r="F40" t="s">
        <v>66</v>
      </c>
      <c r="G40">
        <v>2025</v>
      </c>
      <c r="H40">
        <v>0</v>
      </c>
      <c r="I40">
        <v>0</v>
      </c>
      <c r="J40" t="s">
        <v>136</v>
      </c>
      <c r="K40" t="s">
        <v>101</v>
      </c>
      <c r="L40" s="2">
        <v>45702</v>
      </c>
      <c r="M40" s="1">
        <v>102753.11</v>
      </c>
      <c r="N40" s="1">
        <v>0</v>
      </c>
      <c r="O40" s="1">
        <v>0</v>
      </c>
      <c r="P40" s="1">
        <v>0</v>
      </c>
      <c r="Q40" s="1">
        <v>0</v>
      </c>
      <c r="R40" s="4">
        <f t="shared" si="0"/>
        <v>102753.11</v>
      </c>
    </row>
    <row r="41" spans="1:18" hidden="1" x14ac:dyDescent="0.3">
      <c r="A41">
        <v>3868704</v>
      </c>
      <c r="B41">
        <v>3</v>
      </c>
      <c r="C41" t="s">
        <v>134</v>
      </c>
      <c r="E41" t="s">
        <v>135</v>
      </c>
      <c r="F41" t="s">
        <v>66</v>
      </c>
      <c r="G41">
        <v>2025</v>
      </c>
      <c r="H41">
        <v>0</v>
      </c>
      <c r="I41">
        <v>0</v>
      </c>
      <c r="J41" t="s">
        <v>136</v>
      </c>
      <c r="K41" t="s">
        <v>101</v>
      </c>
      <c r="L41" s="2">
        <v>45702</v>
      </c>
      <c r="M41" s="1">
        <v>272074.71000000002</v>
      </c>
      <c r="N41" s="1">
        <v>0</v>
      </c>
      <c r="O41" s="1">
        <v>0</v>
      </c>
      <c r="P41" s="1">
        <v>0</v>
      </c>
      <c r="Q41" s="1">
        <v>0</v>
      </c>
      <c r="R41" s="4">
        <f t="shared" si="0"/>
        <v>272074.71000000002</v>
      </c>
    </row>
    <row r="42" spans="1:18" hidden="1" x14ac:dyDescent="0.3">
      <c r="A42">
        <v>3868704</v>
      </c>
      <c r="B42">
        <v>3</v>
      </c>
      <c r="C42" t="s">
        <v>134</v>
      </c>
      <c r="E42" t="s">
        <v>135</v>
      </c>
      <c r="F42" t="s">
        <v>66</v>
      </c>
      <c r="G42">
        <v>2025</v>
      </c>
      <c r="H42">
        <v>0</v>
      </c>
      <c r="I42">
        <v>0</v>
      </c>
      <c r="J42" t="s">
        <v>136</v>
      </c>
      <c r="K42" t="s">
        <v>101</v>
      </c>
      <c r="L42" s="2">
        <v>45702</v>
      </c>
      <c r="M42" s="1">
        <v>290529.76</v>
      </c>
      <c r="N42" s="1">
        <v>0</v>
      </c>
      <c r="O42" s="1">
        <v>0</v>
      </c>
      <c r="P42" s="1">
        <v>0</v>
      </c>
      <c r="Q42" s="1">
        <v>0</v>
      </c>
      <c r="R42" s="4">
        <f t="shared" si="0"/>
        <v>290529.76</v>
      </c>
    </row>
    <row r="43" spans="1:18" hidden="1" x14ac:dyDescent="0.3">
      <c r="A43">
        <v>3392504</v>
      </c>
      <c r="B43">
        <v>5</v>
      </c>
      <c r="C43" t="s">
        <v>49</v>
      </c>
      <c r="D43" t="s">
        <v>137</v>
      </c>
      <c r="E43" t="s">
        <v>138</v>
      </c>
      <c r="F43" t="s">
        <v>132</v>
      </c>
      <c r="G43">
        <v>2025</v>
      </c>
      <c r="H43">
        <v>2025</v>
      </c>
      <c r="I43">
        <v>3</v>
      </c>
      <c r="J43" t="s">
        <v>139</v>
      </c>
      <c r="K43" t="s">
        <v>140</v>
      </c>
      <c r="L43" s="2">
        <v>45705</v>
      </c>
      <c r="M43" s="1">
        <v>350000</v>
      </c>
      <c r="N43" s="1">
        <v>0</v>
      </c>
      <c r="O43" s="1">
        <v>0</v>
      </c>
      <c r="P43" s="1">
        <v>679593.98</v>
      </c>
      <c r="Q43" s="1">
        <v>0</v>
      </c>
      <c r="R43" s="4">
        <f t="shared" si="0"/>
        <v>1029593.98</v>
      </c>
    </row>
    <row r="44" spans="1:18" hidden="1" x14ac:dyDescent="0.3">
      <c r="A44">
        <v>3684504</v>
      </c>
      <c r="B44">
        <v>1</v>
      </c>
      <c r="C44" t="s">
        <v>141</v>
      </c>
      <c r="D44" t="s">
        <v>60</v>
      </c>
      <c r="E44" t="s">
        <v>142</v>
      </c>
      <c r="F44" t="s">
        <v>62</v>
      </c>
      <c r="G44">
        <v>2025</v>
      </c>
      <c r="H44">
        <v>0</v>
      </c>
      <c r="I44">
        <v>0</v>
      </c>
      <c r="J44" t="s">
        <v>143</v>
      </c>
      <c r="K44" t="s">
        <v>64</v>
      </c>
      <c r="L44" s="2">
        <v>45706</v>
      </c>
      <c r="M44" s="1">
        <v>123760.87</v>
      </c>
      <c r="N44" s="1">
        <v>0</v>
      </c>
      <c r="O44" s="1">
        <v>0</v>
      </c>
      <c r="P44" s="1">
        <v>30940.22</v>
      </c>
      <c r="Q44" s="1">
        <v>0</v>
      </c>
      <c r="R44" s="4">
        <f t="shared" si="0"/>
        <v>154701.09</v>
      </c>
    </row>
    <row r="45" spans="1:18" hidden="1" x14ac:dyDescent="0.3">
      <c r="A45">
        <v>3684504</v>
      </c>
      <c r="B45">
        <v>1</v>
      </c>
      <c r="C45" t="s">
        <v>141</v>
      </c>
      <c r="D45" t="s">
        <v>60</v>
      </c>
      <c r="E45" t="s">
        <v>142</v>
      </c>
      <c r="F45" t="s">
        <v>62</v>
      </c>
      <c r="G45">
        <v>2025</v>
      </c>
      <c r="H45">
        <v>0</v>
      </c>
      <c r="I45">
        <v>0</v>
      </c>
      <c r="J45" t="s">
        <v>143</v>
      </c>
      <c r="K45" t="s">
        <v>64</v>
      </c>
      <c r="L45" s="2">
        <v>45706</v>
      </c>
      <c r="M45" s="1">
        <v>362201.75</v>
      </c>
      <c r="N45" s="1">
        <v>0</v>
      </c>
      <c r="O45" s="1">
        <v>0</v>
      </c>
      <c r="P45" s="1">
        <v>90550.44</v>
      </c>
      <c r="Q45" s="1">
        <v>0</v>
      </c>
      <c r="R45" s="4">
        <f t="shared" si="0"/>
        <v>452752.19</v>
      </c>
    </row>
    <row r="46" spans="1:18" hidden="1" x14ac:dyDescent="0.3">
      <c r="A46">
        <v>3354604</v>
      </c>
      <c r="B46">
        <v>7</v>
      </c>
      <c r="C46" t="s">
        <v>23</v>
      </c>
      <c r="D46" t="s">
        <v>60</v>
      </c>
      <c r="E46" t="s">
        <v>144</v>
      </c>
      <c r="F46" t="s">
        <v>132</v>
      </c>
      <c r="G46">
        <v>2025</v>
      </c>
      <c r="H46">
        <v>2025</v>
      </c>
      <c r="I46">
        <v>3</v>
      </c>
      <c r="J46" t="s">
        <v>145</v>
      </c>
      <c r="K46" t="s">
        <v>92</v>
      </c>
      <c r="L46" s="2">
        <v>45707</v>
      </c>
      <c r="M46" s="1">
        <v>233766</v>
      </c>
      <c r="N46" s="1">
        <v>0</v>
      </c>
      <c r="O46" s="1">
        <v>0</v>
      </c>
      <c r="P46" s="1">
        <v>1403640.83</v>
      </c>
      <c r="Q46" s="1">
        <v>0</v>
      </c>
      <c r="R46" s="4">
        <f t="shared" si="0"/>
        <v>1637406.83</v>
      </c>
    </row>
    <row r="47" spans="1:18" hidden="1" x14ac:dyDescent="0.3">
      <c r="A47">
        <v>3448604</v>
      </c>
      <c r="B47">
        <v>3</v>
      </c>
      <c r="C47" t="s">
        <v>146</v>
      </c>
      <c r="D47" t="s">
        <v>137</v>
      </c>
      <c r="E47" t="s">
        <v>147</v>
      </c>
      <c r="F47" t="s">
        <v>132</v>
      </c>
      <c r="G47">
        <v>2025</v>
      </c>
      <c r="H47">
        <v>2025</v>
      </c>
      <c r="I47">
        <v>3</v>
      </c>
      <c r="J47" t="s">
        <v>148</v>
      </c>
      <c r="K47" t="s">
        <v>140</v>
      </c>
      <c r="L47" s="2">
        <v>45707</v>
      </c>
      <c r="M47" s="1">
        <v>200000</v>
      </c>
      <c r="N47" s="1">
        <v>0</v>
      </c>
      <c r="O47" s="1">
        <v>0</v>
      </c>
      <c r="P47" s="1">
        <v>1033179.58</v>
      </c>
      <c r="Q47" s="1">
        <v>0</v>
      </c>
      <c r="R47" s="4">
        <f t="shared" si="0"/>
        <v>1233179.58</v>
      </c>
    </row>
    <row r="48" spans="1:18" hidden="1" x14ac:dyDescent="0.3">
      <c r="A48">
        <v>3869104</v>
      </c>
      <c r="B48">
        <v>7</v>
      </c>
      <c r="C48" t="s">
        <v>68</v>
      </c>
      <c r="E48" t="s">
        <v>149</v>
      </c>
      <c r="F48" t="s">
        <v>66</v>
      </c>
      <c r="G48">
        <v>2025</v>
      </c>
      <c r="H48">
        <v>0</v>
      </c>
      <c r="I48">
        <v>0</v>
      </c>
      <c r="J48" t="s">
        <v>150</v>
      </c>
      <c r="K48" t="s">
        <v>101</v>
      </c>
      <c r="L48" s="2">
        <v>45707</v>
      </c>
      <c r="M48" s="1">
        <v>692109.83</v>
      </c>
      <c r="N48" s="1">
        <v>0</v>
      </c>
      <c r="O48" s="1">
        <v>0</v>
      </c>
      <c r="P48" s="1">
        <v>0</v>
      </c>
      <c r="Q48" s="1">
        <v>0</v>
      </c>
      <c r="R48" s="4">
        <f t="shared" si="0"/>
        <v>692109.83</v>
      </c>
    </row>
    <row r="49" spans="1:18" hidden="1" x14ac:dyDescent="0.3">
      <c r="A49">
        <v>3382508</v>
      </c>
      <c r="B49">
        <v>8</v>
      </c>
      <c r="C49" t="s">
        <v>151</v>
      </c>
      <c r="D49" t="s">
        <v>152</v>
      </c>
      <c r="E49" t="s">
        <v>153</v>
      </c>
      <c r="F49" t="s">
        <v>17</v>
      </c>
      <c r="G49">
        <v>2025</v>
      </c>
      <c r="H49">
        <v>2025</v>
      </c>
      <c r="I49">
        <v>2</v>
      </c>
      <c r="J49" t="s">
        <v>154</v>
      </c>
      <c r="K49" t="s">
        <v>13</v>
      </c>
      <c r="L49" s="2">
        <v>45709</v>
      </c>
      <c r="M49" s="1">
        <v>92000</v>
      </c>
      <c r="N49" s="1">
        <v>0</v>
      </c>
      <c r="O49" s="1">
        <v>23000</v>
      </c>
      <c r="P49" s="1">
        <v>0</v>
      </c>
      <c r="Q49" s="1">
        <v>0</v>
      </c>
      <c r="R49" s="4">
        <f t="shared" si="0"/>
        <v>115000</v>
      </c>
    </row>
    <row r="50" spans="1:18" hidden="1" x14ac:dyDescent="0.3">
      <c r="A50">
        <v>3506305</v>
      </c>
      <c r="B50">
        <v>5</v>
      </c>
      <c r="C50" t="s">
        <v>155</v>
      </c>
      <c r="D50" t="s">
        <v>156</v>
      </c>
      <c r="E50" t="s">
        <v>157</v>
      </c>
      <c r="F50" t="s">
        <v>128</v>
      </c>
      <c r="G50">
        <v>2025</v>
      </c>
      <c r="H50">
        <v>2025</v>
      </c>
      <c r="I50">
        <v>2</v>
      </c>
      <c r="J50" t="s">
        <v>158</v>
      </c>
      <c r="K50" t="s">
        <v>130</v>
      </c>
      <c r="L50" s="2">
        <v>45709</v>
      </c>
      <c r="M50" s="1">
        <v>206000</v>
      </c>
      <c r="N50" s="1">
        <v>0</v>
      </c>
      <c r="O50" s="1">
        <v>51500</v>
      </c>
      <c r="P50" s="1">
        <v>0</v>
      </c>
      <c r="Q50" s="1">
        <v>0</v>
      </c>
      <c r="R50" s="4">
        <f t="shared" si="0"/>
        <v>257500</v>
      </c>
    </row>
    <row r="51" spans="1:18" hidden="1" x14ac:dyDescent="0.3">
      <c r="A51">
        <v>3518605</v>
      </c>
      <c r="B51">
        <v>2</v>
      </c>
      <c r="C51" t="s">
        <v>121</v>
      </c>
      <c r="D51" t="s">
        <v>122</v>
      </c>
      <c r="E51" t="s">
        <v>159</v>
      </c>
      <c r="F51" t="s">
        <v>128</v>
      </c>
      <c r="G51">
        <v>2025</v>
      </c>
      <c r="H51">
        <v>2025</v>
      </c>
      <c r="I51">
        <v>2</v>
      </c>
      <c r="J51" t="s">
        <v>160</v>
      </c>
      <c r="K51" t="s">
        <v>130</v>
      </c>
      <c r="L51" s="2">
        <v>45709</v>
      </c>
      <c r="M51" s="1">
        <v>401600</v>
      </c>
      <c r="N51" s="1">
        <v>0</v>
      </c>
      <c r="O51" s="1">
        <v>100400</v>
      </c>
      <c r="P51" s="1">
        <v>0</v>
      </c>
      <c r="Q51" s="1">
        <v>0</v>
      </c>
      <c r="R51" s="4">
        <f t="shared" si="0"/>
        <v>502000</v>
      </c>
    </row>
    <row r="52" spans="1:18" hidden="1" x14ac:dyDescent="0.3">
      <c r="A52">
        <v>3574206</v>
      </c>
      <c r="B52">
        <v>6</v>
      </c>
      <c r="C52" t="s">
        <v>161</v>
      </c>
      <c r="D52" t="s">
        <v>162</v>
      </c>
      <c r="E52" t="s">
        <v>163</v>
      </c>
      <c r="F52" t="s">
        <v>17</v>
      </c>
      <c r="G52">
        <v>2025</v>
      </c>
      <c r="H52">
        <v>2025</v>
      </c>
      <c r="I52">
        <v>1</v>
      </c>
      <c r="J52" t="s">
        <v>164</v>
      </c>
      <c r="K52" t="s">
        <v>75</v>
      </c>
      <c r="L52" s="2">
        <v>45712</v>
      </c>
      <c r="M52" s="1">
        <v>400000</v>
      </c>
      <c r="N52" s="1">
        <v>0</v>
      </c>
      <c r="O52" s="1">
        <v>100000</v>
      </c>
      <c r="P52" s="1">
        <v>0</v>
      </c>
      <c r="Q52" s="1">
        <v>0</v>
      </c>
      <c r="R52" s="4">
        <f t="shared" si="0"/>
        <v>500000</v>
      </c>
    </row>
    <row r="53" spans="1:18" hidden="1" x14ac:dyDescent="0.3">
      <c r="A53">
        <v>3431805</v>
      </c>
      <c r="B53">
        <v>3</v>
      </c>
      <c r="C53" t="s">
        <v>165</v>
      </c>
      <c r="D53" t="s">
        <v>166</v>
      </c>
      <c r="E53" t="s">
        <v>167</v>
      </c>
      <c r="F53" t="s">
        <v>128</v>
      </c>
      <c r="G53">
        <v>2025</v>
      </c>
      <c r="H53">
        <v>2025</v>
      </c>
      <c r="I53">
        <v>2</v>
      </c>
      <c r="J53" t="s">
        <v>168</v>
      </c>
      <c r="K53" t="s">
        <v>130</v>
      </c>
      <c r="L53" s="2">
        <v>45714</v>
      </c>
      <c r="M53" s="1">
        <v>1111200</v>
      </c>
      <c r="N53" s="1">
        <v>0</v>
      </c>
      <c r="O53" s="1">
        <v>277800</v>
      </c>
      <c r="P53" s="1">
        <v>0</v>
      </c>
      <c r="Q53" s="1">
        <v>0</v>
      </c>
      <c r="R53" s="4">
        <f t="shared" si="0"/>
        <v>1389000</v>
      </c>
    </row>
    <row r="54" spans="1:18" hidden="1" x14ac:dyDescent="0.3">
      <c r="A54">
        <v>3496205</v>
      </c>
      <c r="B54">
        <v>6</v>
      </c>
      <c r="C54" t="s">
        <v>71</v>
      </c>
      <c r="D54" t="s">
        <v>72</v>
      </c>
      <c r="E54" t="s">
        <v>169</v>
      </c>
      <c r="F54" t="s">
        <v>128</v>
      </c>
      <c r="G54">
        <v>2025</v>
      </c>
      <c r="H54">
        <v>2025</v>
      </c>
      <c r="I54">
        <v>2</v>
      </c>
      <c r="J54" t="s">
        <v>170</v>
      </c>
      <c r="K54" t="s">
        <v>130</v>
      </c>
      <c r="L54" s="2">
        <v>45714</v>
      </c>
      <c r="M54" s="1">
        <v>400000</v>
      </c>
      <c r="N54" s="1">
        <v>0</v>
      </c>
      <c r="O54" s="1">
        <v>100000</v>
      </c>
      <c r="P54" s="1">
        <v>0</v>
      </c>
      <c r="Q54" s="1">
        <v>0</v>
      </c>
      <c r="R54" s="4">
        <f t="shared" si="0"/>
        <v>500000</v>
      </c>
    </row>
    <row r="55" spans="1:18" hidden="1" x14ac:dyDescent="0.3">
      <c r="A55">
        <v>3569107</v>
      </c>
      <c r="B55">
        <v>7</v>
      </c>
      <c r="C55" t="s">
        <v>14</v>
      </c>
      <c r="D55" t="s">
        <v>171</v>
      </c>
      <c r="E55" t="s">
        <v>172</v>
      </c>
      <c r="F55" t="s">
        <v>26</v>
      </c>
      <c r="G55">
        <v>2025</v>
      </c>
      <c r="H55">
        <v>0</v>
      </c>
      <c r="I55">
        <v>0</v>
      </c>
      <c r="J55" t="s">
        <v>173</v>
      </c>
      <c r="K55" t="s">
        <v>13</v>
      </c>
      <c r="L55" s="2">
        <v>45714</v>
      </c>
      <c r="M55" s="1">
        <v>990588.8</v>
      </c>
      <c r="N55" s="1">
        <v>0</v>
      </c>
      <c r="O55" s="1">
        <v>247647.2</v>
      </c>
      <c r="P55" s="1">
        <v>0</v>
      </c>
      <c r="Q55" s="1">
        <v>0</v>
      </c>
      <c r="R55" s="4">
        <f t="shared" si="0"/>
        <v>1238236</v>
      </c>
    </row>
    <row r="56" spans="1:18" hidden="1" x14ac:dyDescent="0.3">
      <c r="A56">
        <v>3842307</v>
      </c>
      <c r="B56">
        <v>8</v>
      </c>
      <c r="C56" t="s">
        <v>174</v>
      </c>
      <c r="D56" t="s">
        <v>118</v>
      </c>
      <c r="E56" t="s">
        <v>175</v>
      </c>
      <c r="F56" t="s">
        <v>26</v>
      </c>
      <c r="G56">
        <v>2025</v>
      </c>
      <c r="H56">
        <v>0</v>
      </c>
      <c r="I56">
        <v>0</v>
      </c>
      <c r="J56" t="s">
        <v>176</v>
      </c>
      <c r="K56" t="s">
        <v>13</v>
      </c>
      <c r="L56" s="2">
        <v>45715</v>
      </c>
      <c r="M56" s="1">
        <v>1522968</v>
      </c>
      <c r="N56" s="1">
        <v>0</v>
      </c>
      <c r="O56" s="1">
        <v>380742</v>
      </c>
      <c r="P56" s="1">
        <v>0</v>
      </c>
      <c r="Q56" s="1">
        <v>0</v>
      </c>
      <c r="R56" s="4">
        <f t="shared" si="0"/>
        <v>1903710</v>
      </c>
    </row>
    <row r="57" spans="1:18" hidden="1" x14ac:dyDescent="0.3">
      <c r="A57">
        <v>3860704</v>
      </c>
      <c r="B57">
        <v>9</v>
      </c>
      <c r="C57" t="s">
        <v>83</v>
      </c>
      <c r="E57" t="s">
        <v>177</v>
      </c>
      <c r="F57" t="s">
        <v>26</v>
      </c>
      <c r="G57">
        <v>2025</v>
      </c>
      <c r="H57">
        <v>0</v>
      </c>
      <c r="I57">
        <v>0</v>
      </c>
      <c r="J57" t="s">
        <v>178</v>
      </c>
      <c r="K57" t="s">
        <v>86</v>
      </c>
      <c r="L57" s="2">
        <v>45715</v>
      </c>
      <c r="M57" s="1">
        <v>1019184.49</v>
      </c>
      <c r="N57" s="1">
        <v>0</v>
      </c>
      <c r="O57" s="1">
        <v>0</v>
      </c>
      <c r="P57" s="1">
        <v>0</v>
      </c>
      <c r="Q57" s="1">
        <v>0</v>
      </c>
      <c r="R57" s="4">
        <f t="shared" si="0"/>
        <v>1019184.49</v>
      </c>
    </row>
    <row r="58" spans="1:18" hidden="1" x14ac:dyDescent="0.3">
      <c r="A58">
        <v>3860704</v>
      </c>
      <c r="B58">
        <v>9</v>
      </c>
      <c r="C58" t="s">
        <v>83</v>
      </c>
      <c r="E58" t="s">
        <v>177</v>
      </c>
      <c r="F58" t="s">
        <v>26</v>
      </c>
      <c r="G58">
        <v>2025</v>
      </c>
      <c r="H58">
        <v>0</v>
      </c>
      <c r="I58">
        <v>0</v>
      </c>
      <c r="J58" t="s">
        <v>178</v>
      </c>
      <c r="K58" t="s">
        <v>86</v>
      </c>
      <c r="L58" s="2">
        <v>45715</v>
      </c>
      <c r="M58" s="1">
        <v>1380815.51</v>
      </c>
      <c r="N58" s="1">
        <v>0</v>
      </c>
      <c r="O58" s="1">
        <v>0</v>
      </c>
      <c r="P58" s="1">
        <v>0</v>
      </c>
      <c r="Q58" s="1">
        <v>0</v>
      </c>
      <c r="R58" s="4">
        <f t="shared" si="0"/>
        <v>1380815.51</v>
      </c>
    </row>
    <row r="59" spans="1:18" hidden="1" x14ac:dyDescent="0.3">
      <c r="A59">
        <v>2890105</v>
      </c>
      <c r="B59">
        <v>8</v>
      </c>
      <c r="C59" t="s">
        <v>179</v>
      </c>
      <c r="D59" t="s">
        <v>180</v>
      </c>
      <c r="E59" t="s">
        <v>181</v>
      </c>
      <c r="F59" t="s">
        <v>128</v>
      </c>
      <c r="G59">
        <v>2025</v>
      </c>
      <c r="H59">
        <v>2025</v>
      </c>
      <c r="I59">
        <v>1</v>
      </c>
      <c r="J59" t="s">
        <v>182</v>
      </c>
      <c r="K59" t="s">
        <v>130</v>
      </c>
      <c r="L59" s="2">
        <v>45716</v>
      </c>
      <c r="M59" s="1">
        <v>800000</v>
      </c>
      <c r="N59" s="1">
        <v>0</v>
      </c>
      <c r="O59" s="1">
        <v>200000</v>
      </c>
      <c r="P59" s="1">
        <v>0</v>
      </c>
      <c r="Q59" s="1">
        <v>0</v>
      </c>
      <c r="R59" s="4">
        <f t="shared" si="0"/>
        <v>1000000</v>
      </c>
    </row>
    <row r="60" spans="1:18" hidden="1" x14ac:dyDescent="0.3">
      <c r="A60">
        <v>3423805</v>
      </c>
      <c r="B60">
        <v>5</v>
      </c>
      <c r="C60" t="s">
        <v>49</v>
      </c>
      <c r="D60" t="s">
        <v>183</v>
      </c>
      <c r="E60" t="s">
        <v>184</v>
      </c>
      <c r="F60" t="s">
        <v>128</v>
      </c>
      <c r="G60">
        <v>2025</v>
      </c>
      <c r="H60">
        <v>2025</v>
      </c>
      <c r="I60">
        <v>2</v>
      </c>
      <c r="J60" t="s">
        <v>185</v>
      </c>
      <c r="K60" t="s">
        <v>130</v>
      </c>
      <c r="L60" s="2">
        <v>45716</v>
      </c>
      <c r="M60" s="1">
        <v>40000</v>
      </c>
      <c r="N60" s="1">
        <v>0</v>
      </c>
      <c r="O60" s="1">
        <v>10000</v>
      </c>
      <c r="P60" s="1">
        <v>0</v>
      </c>
      <c r="Q60" s="1">
        <v>0</v>
      </c>
      <c r="R60" s="4">
        <f t="shared" si="0"/>
        <v>50000</v>
      </c>
    </row>
    <row r="61" spans="1:18" hidden="1" x14ac:dyDescent="0.3">
      <c r="A61">
        <v>3423806</v>
      </c>
      <c r="B61">
        <v>5</v>
      </c>
      <c r="C61" t="s">
        <v>49</v>
      </c>
      <c r="D61" t="s">
        <v>183</v>
      </c>
      <c r="E61" t="s">
        <v>186</v>
      </c>
      <c r="F61" t="s">
        <v>17</v>
      </c>
      <c r="G61">
        <v>2025</v>
      </c>
      <c r="H61">
        <v>2025</v>
      </c>
      <c r="I61">
        <v>2</v>
      </c>
      <c r="J61" t="s">
        <v>187</v>
      </c>
      <c r="K61" t="s">
        <v>75</v>
      </c>
      <c r="L61" s="2">
        <v>45716</v>
      </c>
      <c r="M61" s="1">
        <v>40000</v>
      </c>
      <c r="N61" s="1">
        <v>0</v>
      </c>
      <c r="O61" s="1">
        <v>10000</v>
      </c>
      <c r="P61" s="1">
        <v>0</v>
      </c>
      <c r="Q61" s="1">
        <v>0</v>
      </c>
      <c r="R61" s="4">
        <f t="shared" si="0"/>
        <v>50000</v>
      </c>
    </row>
    <row r="62" spans="1:18" hidden="1" x14ac:dyDescent="0.3">
      <c r="A62">
        <v>3577506</v>
      </c>
      <c r="B62">
        <v>6</v>
      </c>
      <c r="C62" t="s">
        <v>71</v>
      </c>
      <c r="D62" t="s">
        <v>188</v>
      </c>
      <c r="E62" t="s">
        <v>189</v>
      </c>
      <c r="F62" t="s">
        <v>17</v>
      </c>
      <c r="G62">
        <v>2025</v>
      </c>
      <c r="H62">
        <v>2025</v>
      </c>
      <c r="I62">
        <v>2</v>
      </c>
      <c r="J62" t="s">
        <v>190</v>
      </c>
      <c r="K62" t="s">
        <v>75</v>
      </c>
      <c r="L62" s="2">
        <v>45716</v>
      </c>
      <c r="M62" s="1">
        <v>80000</v>
      </c>
      <c r="N62" s="1">
        <v>0</v>
      </c>
      <c r="O62" s="1">
        <v>20000</v>
      </c>
      <c r="P62" s="1">
        <v>0</v>
      </c>
      <c r="Q62" s="1">
        <v>0</v>
      </c>
      <c r="R62" s="4">
        <f t="shared" si="0"/>
        <v>100000</v>
      </c>
    </row>
    <row r="63" spans="1:18" hidden="1" x14ac:dyDescent="0.3">
      <c r="A63">
        <v>3860604</v>
      </c>
      <c r="B63">
        <v>9</v>
      </c>
      <c r="C63" t="s">
        <v>83</v>
      </c>
      <c r="E63" t="s">
        <v>191</v>
      </c>
      <c r="F63" t="s">
        <v>26</v>
      </c>
      <c r="G63">
        <v>2025</v>
      </c>
      <c r="H63">
        <v>0</v>
      </c>
      <c r="I63">
        <v>0</v>
      </c>
      <c r="J63" t="s">
        <v>192</v>
      </c>
      <c r="K63" t="s">
        <v>13</v>
      </c>
      <c r="L63" s="2">
        <v>45716</v>
      </c>
      <c r="M63" s="1">
        <v>3000000</v>
      </c>
      <c r="N63" s="1">
        <v>0</v>
      </c>
      <c r="O63" s="1">
        <v>0</v>
      </c>
      <c r="P63" s="1">
        <v>0</v>
      </c>
      <c r="Q63" s="1">
        <v>0</v>
      </c>
      <c r="R63" s="4">
        <f t="shared" si="0"/>
        <v>3000000</v>
      </c>
    </row>
    <row r="64" spans="1:18" x14ac:dyDescent="0.3">
      <c r="A64" s="6">
        <v>3799504</v>
      </c>
      <c r="B64" s="6">
        <v>4</v>
      </c>
      <c r="C64" s="6" t="s">
        <v>193</v>
      </c>
      <c r="D64" s="6" t="s">
        <v>9</v>
      </c>
      <c r="E64" s="6" t="s">
        <v>297</v>
      </c>
      <c r="F64" s="6" t="s">
        <v>11</v>
      </c>
      <c r="G64" s="6">
        <v>2025</v>
      </c>
      <c r="H64" s="6">
        <v>2025</v>
      </c>
      <c r="I64" s="6">
        <v>4</v>
      </c>
      <c r="J64" s="6" t="s">
        <v>298</v>
      </c>
      <c r="K64" s="6" t="s">
        <v>240</v>
      </c>
      <c r="L64" s="7">
        <v>45742</v>
      </c>
      <c r="M64" s="8">
        <v>0</v>
      </c>
      <c r="N64" s="8">
        <v>712987.55</v>
      </c>
      <c r="O64" s="8">
        <v>0</v>
      </c>
      <c r="P64" s="8">
        <v>178246.89</v>
      </c>
      <c r="Q64" s="8">
        <v>0</v>
      </c>
      <c r="R64" s="9">
        <f t="shared" si="0"/>
        <v>891234.44000000006</v>
      </c>
    </row>
    <row r="65" spans="1:18" hidden="1" x14ac:dyDescent="0.3">
      <c r="A65">
        <v>3802805</v>
      </c>
      <c r="B65">
        <v>8</v>
      </c>
      <c r="C65" t="s">
        <v>174</v>
      </c>
      <c r="D65" t="s">
        <v>9</v>
      </c>
      <c r="E65" t="s">
        <v>196</v>
      </c>
      <c r="F65" t="s">
        <v>11</v>
      </c>
      <c r="G65">
        <v>2025</v>
      </c>
      <c r="H65">
        <v>0</v>
      </c>
      <c r="I65">
        <v>0</v>
      </c>
      <c r="J65" t="s">
        <v>197</v>
      </c>
      <c r="K65" t="s">
        <v>13</v>
      </c>
      <c r="L65" s="2">
        <v>45723</v>
      </c>
      <c r="M65" s="1">
        <v>65397.599999999999</v>
      </c>
      <c r="N65" s="1">
        <v>0</v>
      </c>
      <c r="O65" s="1">
        <v>0</v>
      </c>
      <c r="P65" s="1">
        <v>16349.4</v>
      </c>
      <c r="Q65" s="1">
        <v>0</v>
      </c>
      <c r="R65" s="4">
        <f t="shared" si="0"/>
        <v>81747</v>
      </c>
    </row>
    <row r="66" spans="1:18" x14ac:dyDescent="0.3">
      <c r="A66" s="6">
        <v>3799604</v>
      </c>
      <c r="B66" s="6">
        <v>4</v>
      </c>
      <c r="C66" s="6" t="s">
        <v>193</v>
      </c>
      <c r="D66" s="6" t="s">
        <v>9</v>
      </c>
      <c r="E66" s="6" t="s">
        <v>299</v>
      </c>
      <c r="F66" s="6" t="s">
        <v>11</v>
      </c>
      <c r="G66" s="6">
        <v>2025</v>
      </c>
      <c r="H66" s="6">
        <v>2025</v>
      </c>
      <c r="I66" s="6">
        <v>4</v>
      </c>
      <c r="J66" s="6" t="s">
        <v>300</v>
      </c>
      <c r="K66" s="6" t="s">
        <v>240</v>
      </c>
      <c r="L66" s="7">
        <v>45742</v>
      </c>
      <c r="M66" s="8">
        <v>0</v>
      </c>
      <c r="N66" s="8">
        <v>604540.05000000005</v>
      </c>
      <c r="O66" s="8">
        <v>0</v>
      </c>
      <c r="P66" s="8">
        <v>151135.01</v>
      </c>
      <c r="Q66" s="8">
        <v>0</v>
      </c>
      <c r="R66" s="9">
        <f t="shared" si="0"/>
        <v>755675.06</v>
      </c>
    </row>
    <row r="67" spans="1:18" hidden="1" x14ac:dyDescent="0.3">
      <c r="A67">
        <v>3384405</v>
      </c>
      <c r="B67">
        <v>3</v>
      </c>
      <c r="C67" t="s">
        <v>201</v>
      </c>
      <c r="D67" t="s">
        <v>202</v>
      </c>
      <c r="E67" t="s">
        <v>203</v>
      </c>
      <c r="F67" t="s">
        <v>128</v>
      </c>
      <c r="G67">
        <v>2025</v>
      </c>
      <c r="H67">
        <v>2025</v>
      </c>
      <c r="I67">
        <v>3</v>
      </c>
      <c r="J67" t="s">
        <v>204</v>
      </c>
      <c r="K67" t="s">
        <v>130</v>
      </c>
      <c r="L67" s="2">
        <v>45726</v>
      </c>
      <c r="M67" s="1">
        <v>800000</v>
      </c>
      <c r="N67" s="1">
        <v>0</v>
      </c>
      <c r="O67" s="1">
        <v>200000</v>
      </c>
      <c r="P67" s="1">
        <v>0</v>
      </c>
      <c r="Q67" s="1">
        <v>0</v>
      </c>
      <c r="R67" s="4">
        <f t="shared" ref="R67:R130" si="1">SUM(M67:Q67)</f>
        <v>1000000</v>
      </c>
    </row>
    <row r="68" spans="1:18" x14ac:dyDescent="0.3">
      <c r="A68" s="6">
        <v>3639104</v>
      </c>
      <c r="B68" s="6">
        <v>4</v>
      </c>
      <c r="C68" s="6" t="s">
        <v>193</v>
      </c>
      <c r="D68" s="6" t="s">
        <v>455</v>
      </c>
      <c r="E68" s="6" t="s">
        <v>456</v>
      </c>
      <c r="F68" s="6" t="s">
        <v>90</v>
      </c>
      <c r="G68" s="6">
        <v>2025</v>
      </c>
      <c r="H68" s="6">
        <v>2025</v>
      </c>
      <c r="I68" s="6">
        <v>6</v>
      </c>
      <c r="J68" s="6" t="s">
        <v>457</v>
      </c>
      <c r="K68" s="6" t="s">
        <v>104</v>
      </c>
      <c r="L68" s="7">
        <v>45783</v>
      </c>
      <c r="M68" s="8">
        <v>1532124</v>
      </c>
      <c r="N68" s="8">
        <v>0</v>
      </c>
      <c r="O68" s="8">
        <v>383031</v>
      </c>
      <c r="P68" s="8">
        <v>0</v>
      </c>
      <c r="Q68" s="8">
        <v>0</v>
      </c>
      <c r="R68" s="9">
        <f t="shared" si="1"/>
        <v>1915155</v>
      </c>
    </row>
    <row r="69" spans="1:18" hidden="1" x14ac:dyDescent="0.3">
      <c r="A69">
        <v>3862605</v>
      </c>
      <c r="B69">
        <v>4</v>
      </c>
      <c r="C69" t="s">
        <v>98</v>
      </c>
      <c r="D69" t="s">
        <v>9</v>
      </c>
      <c r="E69" t="s">
        <v>208</v>
      </c>
      <c r="F69" t="s">
        <v>11</v>
      </c>
      <c r="G69">
        <v>2025</v>
      </c>
      <c r="H69">
        <v>0</v>
      </c>
      <c r="I69">
        <v>0</v>
      </c>
      <c r="J69" t="s">
        <v>209</v>
      </c>
      <c r="K69" t="s">
        <v>13</v>
      </c>
      <c r="L69" s="2">
        <v>45729</v>
      </c>
      <c r="M69" s="1">
        <v>230754.18</v>
      </c>
      <c r="N69" s="1">
        <v>0</v>
      </c>
      <c r="O69" s="1">
        <v>0</v>
      </c>
      <c r="P69" s="1">
        <v>0</v>
      </c>
      <c r="Q69" s="1">
        <v>0</v>
      </c>
      <c r="R69" s="4">
        <f t="shared" si="1"/>
        <v>230754.18</v>
      </c>
    </row>
    <row r="70" spans="1:18" x14ac:dyDescent="0.3">
      <c r="A70" s="6">
        <v>3794004</v>
      </c>
      <c r="B70" s="6">
        <v>4</v>
      </c>
      <c r="C70" s="6" t="s">
        <v>193</v>
      </c>
      <c r="D70" s="6" t="s">
        <v>9</v>
      </c>
      <c r="E70" s="6" t="s">
        <v>472</v>
      </c>
      <c r="F70" s="6" t="s">
        <v>238</v>
      </c>
      <c r="G70" s="6">
        <v>2025</v>
      </c>
      <c r="H70" s="6">
        <v>2025</v>
      </c>
      <c r="I70" s="6">
        <v>6</v>
      </c>
      <c r="J70" s="6" t="s">
        <v>473</v>
      </c>
      <c r="K70" s="6" t="s">
        <v>240</v>
      </c>
      <c r="L70" s="7">
        <v>45785</v>
      </c>
      <c r="M70" s="8">
        <v>1401.8</v>
      </c>
      <c r="N70" s="8">
        <v>0</v>
      </c>
      <c r="O70" s="8">
        <v>0</v>
      </c>
      <c r="P70" s="8">
        <v>563.42999999999995</v>
      </c>
      <c r="Q70" s="8">
        <v>0</v>
      </c>
      <c r="R70" s="9">
        <f t="shared" si="1"/>
        <v>1965.23</v>
      </c>
    </row>
    <row r="71" spans="1:18" hidden="1" x14ac:dyDescent="0.3">
      <c r="A71">
        <v>3664404</v>
      </c>
      <c r="B71">
        <v>4</v>
      </c>
      <c r="C71" t="s">
        <v>212</v>
      </c>
      <c r="D71" t="s">
        <v>137</v>
      </c>
      <c r="E71" t="s">
        <v>213</v>
      </c>
      <c r="F71" t="s">
        <v>132</v>
      </c>
      <c r="H71">
        <v>0</v>
      </c>
      <c r="I71">
        <v>0</v>
      </c>
      <c r="J71" t="s">
        <v>214</v>
      </c>
      <c r="K71" t="s">
        <v>215</v>
      </c>
      <c r="L71" s="2">
        <v>45735</v>
      </c>
      <c r="M71" s="1">
        <v>1205506.3999999999</v>
      </c>
      <c r="N71" s="1">
        <v>0</v>
      </c>
      <c r="O71" s="1">
        <v>0</v>
      </c>
      <c r="P71" s="1">
        <v>133945.16</v>
      </c>
      <c r="Q71" s="1">
        <v>0</v>
      </c>
      <c r="R71" s="4">
        <f t="shared" si="1"/>
        <v>1339451.5599999998</v>
      </c>
    </row>
    <row r="72" spans="1:18" hidden="1" x14ac:dyDescent="0.3">
      <c r="A72">
        <v>3664404</v>
      </c>
      <c r="B72">
        <v>4</v>
      </c>
      <c r="C72" t="s">
        <v>212</v>
      </c>
      <c r="D72" t="s">
        <v>137</v>
      </c>
      <c r="E72" t="s">
        <v>213</v>
      </c>
      <c r="F72" t="s">
        <v>132</v>
      </c>
      <c r="H72">
        <v>0</v>
      </c>
      <c r="I72">
        <v>0</v>
      </c>
      <c r="J72" t="s">
        <v>214</v>
      </c>
      <c r="K72" t="s">
        <v>215</v>
      </c>
      <c r="L72" s="2">
        <v>45735</v>
      </c>
      <c r="M72" s="1">
        <v>9644048.5999999996</v>
      </c>
      <c r="N72" s="1">
        <v>0</v>
      </c>
      <c r="O72" s="1">
        <v>0</v>
      </c>
      <c r="P72" s="1">
        <v>1071560.95</v>
      </c>
      <c r="Q72" s="1">
        <v>0</v>
      </c>
      <c r="R72" s="4">
        <f t="shared" si="1"/>
        <v>10715609.549999999</v>
      </c>
    </row>
    <row r="73" spans="1:18" x14ac:dyDescent="0.3">
      <c r="A73" s="6">
        <v>3794004</v>
      </c>
      <c r="B73" s="6">
        <v>4</v>
      </c>
      <c r="C73" s="6" t="s">
        <v>193</v>
      </c>
      <c r="D73" s="6" t="s">
        <v>9</v>
      </c>
      <c r="E73" s="6" t="s">
        <v>472</v>
      </c>
      <c r="F73" s="6" t="s">
        <v>238</v>
      </c>
      <c r="G73" s="6">
        <v>2025</v>
      </c>
      <c r="H73" s="6">
        <v>2025</v>
      </c>
      <c r="I73" s="6">
        <v>6</v>
      </c>
      <c r="J73" s="6" t="s">
        <v>473</v>
      </c>
      <c r="K73" s="6" t="s">
        <v>240</v>
      </c>
      <c r="L73" s="7">
        <v>45785</v>
      </c>
      <c r="M73" s="8">
        <v>529358.19999999995</v>
      </c>
      <c r="N73" s="8">
        <v>0</v>
      </c>
      <c r="O73" s="8">
        <v>0</v>
      </c>
      <c r="P73" s="8">
        <v>212765.47</v>
      </c>
      <c r="Q73" s="8">
        <v>0</v>
      </c>
      <c r="R73" s="9">
        <f t="shared" si="1"/>
        <v>742123.66999999993</v>
      </c>
    </row>
    <row r="74" spans="1:18" hidden="1" x14ac:dyDescent="0.3">
      <c r="A74">
        <v>2997404</v>
      </c>
      <c r="B74">
        <v>2</v>
      </c>
      <c r="C74" t="s">
        <v>218</v>
      </c>
      <c r="D74" t="s">
        <v>137</v>
      </c>
      <c r="E74" t="s">
        <v>219</v>
      </c>
      <c r="F74" t="s">
        <v>132</v>
      </c>
      <c r="G74">
        <v>2025</v>
      </c>
      <c r="H74">
        <v>2025</v>
      </c>
      <c r="I74">
        <v>4</v>
      </c>
      <c r="J74" t="s">
        <v>220</v>
      </c>
      <c r="K74" t="s">
        <v>140</v>
      </c>
      <c r="L74" s="2">
        <v>45736</v>
      </c>
      <c r="M74" s="1">
        <v>0</v>
      </c>
      <c r="N74" s="1">
        <v>300000</v>
      </c>
      <c r="O74" s="1">
        <v>0</v>
      </c>
      <c r="P74" s="1">
        <v>0</v>
      </c>
      <c r="Q74" s="1">
        <v>2565591.27</v>
      </c>
      <c r="R74" s="4">
        <f t="shared" si="1"/>
        <v>2865591.27</v>
      </c>
    </row>
    <row r="75" spans="1:18" hidden="1" x14ac:dyDescent="0.3">
      <c r="A75">
        <v>3288904</v>
      </c>
      <c r="B75">
        <v>2</v>
      </c>
      <c r="C75" t="s">
        <v>121</v>
      </c>
      <c r="D75" t="s">
        <v>137</v>
      </c>
      <c r="E75" t="s">
        <v>221</v>
      </c>
      <c r="F75" t="s">
        <v>132</v>
      </c>
      <c r="G75">
        <v>2025</v>
      </c>
      <c r="H75">
        <v>2025</v>
      </c>
      <c r="I75">
        <v>4</v>
      </c>
      <c r="J75" t="s">
        <v>222</v>
      </c>
      <c r="K75" t="s">
        <v>140</v>
      </c>
      <c r="L75" s="2">
        <v>45736</v>
      </c>
      <c r="M75" s="1">
        <v>0</v>
      </c>
      <c r="N75" s="1">
        <v>300000</v>
      </c>
      <c r="O75" s="1">
        <v>0</v>
      </c>
      <c r="P75" s="1">
        <v>0</v>
      </c>
      <c r="Q75" s="1">
        <v>988546.04</v>
      </c>
      <c r="R75" s="4">
        <f t="shared" si="1"/>
        <v>1288546.04</v>
      </c>
    </row>
    <row r="76" spans="1:18" hidden="1" x14ac:dyDescent="0.3">
      <c r="A76">
        <v>3358304</v>
      </c>
      <c r="B76">
        <v>6</v>
      </c>
      <c r="C76" t="s">
        <v>223</v>
      </c>
      <c r="D76" t="s">
        <v>60</v>
      </c>
      <c r="E76" t="s">
        <v>224</v>
      </c>
      <c r="F76" t="s">
        <v>132</v>
      </c>
      <c r="G76">
        <v>2025</v>
      </c>
      <c r="H76">
        <v>2025</v>
      </c>
      <c r="I76">
        <v>4</v>
      </c>
      <c r="J76" t="s">
        <v>225</v>
      </c>
      <c r="K76" t="s">
        <v>92</v>
      </c>
      <c r="L76" s="2">
        <v>45736</v>
      </c>
      <c r="M76" s="1">
        <v>0</v>
      </c>
      <c r="N76" s="1">
        <v>1000</v>
      </c>
      <c r="O76" s="1">
        <v>0</v>
      </c>
      <c r="P76" s="1">
        <v>8491374.75</v>
      </c>
      <c r="Q76" s="1">
        <v>0</v>
      </c>
      <c r="R76" s="4">
        <f t="shared" si="1"/>
        <v>8492374.75</v>
      </c>
    </row>
    <row r="77" spans="1:18" hidden="1" x14ac:dyDescent="0.3">
      <c r="A77">
        <v>3380605</v>
      </c>
      <c r="B77">
        <v>1</v>
      </c>
      <c r="C77" t="s">
        <v>78</v>
      </c>
      <c r="D77" t="s">
        <v>118</v>
      </c>
      <c r="E77" t="s">
        <v>226</v>
      </c>
      <c r="F77" t="s">
        <v>128</v>
      </c>
      <c r="G77">
        <v>2025</v>
      </c>
      <c r="H77">
        <v>2025</v>
      </c>
      <c r="I77">
        <v>2</v>
      </c>
      <c r="J77" t="s">
        <v>227</v>
      </c>
      <c r="K77" t="s">
        <v>130</v>
      </c>
      <c r="L77" s="2">
        <v>45736</v>
      </c>
      <c r="M77" s="1">
        <v>5250000</v>
      </c>
      <c r="N77" s="1">
        <v>0</v>
      </c>
      <c r="O77" s="1">
        <v>5250000</v>
      </c>
      <c r="P77" s="1">
        <v>0</v>
      </c>
      <c r="Q77" s="1">
        <v>0</v>
      </c>
      <c r="R77" s="4">
        <f t="shared" si="1"/>
        <v>10500000</v>
      </c>
    </row>
    <row r="78" spans="1:18" hidden="1" x14ac:dyDescent="0.3">
      <c r="A78">
        <v>3425004</v>
      </c>
      <c r="B78">
        <v>7</v>
      </c>
      <c r="C78" t="s">
        <v>228</v>
      </c>
      <c r="D78" t="s">
        <v>229</v>
      </c>
      <c r="E78" t="s">
        <v>230</v>
      </c>
      <c r="F78" t="s">
        <v>90</v>
      </c>
      <c r="G78">
        <v>2025</v>
      </c>
      <c r="H78">
        <v>2025</v>
      </c>
      <c r="I78">
        <v>4</v>
      </c>
      <c r="J78" t="s">
        <v>231</v>
      </c>
      <c r="K78" t="s">
        <v>232</v>
      </c>
      <c r="L78" s="2">
        <v>45736</v>
      </c>
      <c r="M78" s="1">
        <v>0</v>
      </c>
      <c r="N78" s="1">
        <v>2000000</v>
      </c>
      <c r="O78" s="1">
        <v>1686552.16</v>
      </c>
      <c r="P78" s="1">
        <v>0</v>
      </c>
      <c r="Q78" s="1">
        <v>0</v>
      </c>
      <c r="R78" s="4">
        <f t="shared" si="1"/>
        <v>3686552.16</v>
      </c>
    </row>
    <row r="79" spans="1:18" hidden="1" x14ac:dyDescent="0.3">
      <c r="A79">
        <v>3425004</v>
      </c>
      <c r="B79">
        <v>7</v>
      </c>
      <c r="C79" t="s">
        <v>228</v>
      </c>
      <c r="D79" t="s">
        <v>229</v>
      </c>
      <c r="E79" t="s">
        <v>230</v>
      </c>
      <c r="F79" t="s">
        <v>90</v>
      </c>
      <c r="G79">
        <v>2025</v>
      </c>
      <c r="H79">
        <v>2025</v>
      </c>
      <c r="I79">
        <v>4</v>
      </c>
      <c r="J79" t="s">
        <v>231</v>
      </c>
      <c r="K79" t="s">
        <v>232</v>
      </c>
      <c r="L79" s="2">
        <v>45736</v>
      </c>
      <c r="M79" s="1">
        <v>0</v>
      </c>
      <c r="N79" s="1">
        <v>4044363.81</v>
      </c>
      <c r="O79" s="1">
        <v>3410515.27</v>
      </c>
      <c r="P79" s="1">
        <v>0</v>
      </c>
      <c r="Q79" s="1">
        <v>0</v>
      </c>
      <c r="R79" s="4">
        <f t="shared" si="1"/>
        <v>7454879.0800000001</v>
      </c>
    </row>
    <row r="80" spans="1:18" hidden="1" x14ac:dyDescent="0.3">
      <c r="A80">
        <v>3425004</v>
      </c>
      <c r="B80">
        <v>7</v>
      </c>
      <c r="C80" t="s">
        <v>228</v>
      </c>
      <c r="D80" t="s">
        <v>229</v>
      </c>
      <c r="E80" t="s">
        <v>230</v>
      </c>
      <c r="F80" t="s">
        <v>90</v>
      </c>
      <c r="G80">
        <v>2025</v>
      </c>
      <c r="H80">
        <v>2025</v>
      </c>
      <c r="I80">
        <v>4</v>
      </c>
      <c r="J80" t="s">
        <v>231</v>
      </c>
      <c r="K80" t="s">
        <v>232</v>
      </c>
      <c r="L80" s="2">
        <v>45736</v>
      </c>
      <c r="M80" s="1">
        <v>0</v>
      </c>
      <c r="N80" s="1">
        <v>7000000</v>
      </c>
      <c r="O80" s="1">
        <v>5902932.5700000003</v>
      </c>
      <c r="P80" s="1">
        <v>0</v>
      </c>
      <c r="Q80" s="1">
        <v>0</v>
      </c>
      <c r="R80" s="4">
        <f t="shared" si="1"/>
        <v>12902932.57</v>
      </c>
    </row>
    <row r="81" spans="1:18" hidden="1" x14ac:dyDescent="0.3">
      <c r="A81">
        <v>3645204</v>
      </c>
      <c r="B81">
        <v>8</v>
      </c>
      <c r="C81" t="s">
        <v>174</v>
      </c>
      <c r="D81" t="s">
        <v>79</v>
      </c>
      <c r="E81" t="s">
        <v>233</v>
      </c>
      <c r="F81" t="s">
        <v>234</v>
      </c>
      <c r="G81">
        <v>2025</v>
      </c>
      <c r="H81">
        <v>2025</v>
      </c>
      <c r="I81">
        <v>4</v>
      </c>
      <c r="J81" t="s">
        <v>235</v>
      </c>
      <c r="K81" t="s">
        <v>236</v>
      </c>
      <c r="L81" s="2">
        <v>45736</v>
      </c>
      <c r="M81" s="1">
        <v>289379.69</v>
      </c>
      <c r="N81" s="1">
        <v>0</v>
      </c>
      <c r="O81" s="1">
        <v>0</v>
      </c>
      <c r="P81" s="1">
        <v>96459.9</v>
      </c>
      <c r="Q81" s="1">
        <v>0</v>
      </c>
      <c r="R81" s="4">
        <f t="shared" si="1"/>
        <v>385839.58999999997</v>
      </c>
    </row>
    <row r="82" spans="1:18" x14ac:dyDescent="0.3">
      <c r="A82" s="6">
        <v>3844504</v>
      </c>
      <c r="B82" s="6">
        <v>4</v>
      </c>
      <c r="C82" s="6" t="s">
        <v>193</v>
      </c>
      <c r="D82" s="6" t="s">
        <v>166</v>
      </c>
      <c r="E82" s="6" t="s">
        <v>668</v>
      </c>
      <c r="F82" s="6" t="s">
        <v>90</v>
      </c>
      <c r="G82" s="6">
        <v>2025</v>
      </c>
      <c r="H82" s="6">
        <v>2025</v>
      </c>
      <c r="I82" s="6">
        <v>9</v>
      </c>
      <c r="J82" s="6" t="s">
        <v>669</v>
      </c>
      <c r="K82" s="6" t="s">
        <v>670</v>
      </c>
      <c r="L82" s="7">
        <v>45887</v>
      </c>
      <c r="M82" s="8">
        <v>1002250.82</v>
      </c>
      <c r="N82" s="8">
        <v>0</v>
      </c>
      <c r="O82" s="8">
        <v>250562.71</v>
      </c>
      <c r="P82" s="8">
        <v>0</v>
      </c>
      <c r="Q82" s="8">
        <v>0</v>
      </c>
      <c r="R82" s="9">
        <f t="shared" si="1"/>
        <v>1252813.53</v>
      </c>
    </row>
    <row r="83" spans="1:18" x14ac:dyDescent="0.3">
      <c r="A83" s="6">
        <v>2795904</v>
      </c>
      <c r="B83" s="6">
        <v>4</v>
      </c>
      <c r="C83" s="6" t="s">
        <v>193</v>
      </c>
      <c r="D83" s="6" t="s">
        <v>171</v>
      </c>
      <c r="E83" s="6" t="s">
        <v>674</v>
      </c>
      <c r="F83" s="6" t="s">
        <v>90</v>
      </c>
      <c r="G83" s="6">
        <v>2026</v>
      </c>
      <c r="H83" s="6">
        <v>2025</v>
      </c>
      <c r="I83" s="6">
        <v>11</v>
      </c>
      <c r="J83" s="6" t="s">
        <v>675</v>
      </c>
      <c r="K83" s="6" t="s">
        <v>140</v>
      </c>
      <c r="L83" s="7">
        <v>45888</v>
      </c>
      <c r="M83" s="8">
        <v>11654.59</v>
      </c>
      <c r="N83" s="8">
        <v>0</v>
      </c>
      <c r="O83" s="8">
        <v>2913.65</v>
      </c>
      <c r="P83" s="8">
        <v>0</v>
      </c>
      <c r="Q83" s="8">
        <v>0</v>
      </c>
      <c r="R83" s="9">
        <f t="shared" si="1"/>
        <v>14568.24</v>
      </c>
    </row>
    <row r="84" spans="1:18" x14ac:dyDescent="0.3">
      <c r="A84" s="6">
        <v>2795904</v>
      </c>
      <c r="B84" s="6">
        <v>4</v>
      </c>
      <c r="C84" s="6" t="s">
        <v>193</v>
      </c>
      <c r="D84" s="6" t="s">
        <v>171</v>
      </c>
      <c r="E84" s="6" t="s">
        <v>674</v>
      </c>
      <c r="F84" s="6" t="s">
        <v>90</v>
      </c>
      <c r="G84" s="6">
        <v>2026</v>
      </c>
      <c r="H84" s="6">
        <v>2025</v>
      </c>
      <c r="I84" s="6">
        <v>11</v>
      </c>
      <c r="J84" s="6" t="s">
        <v>675</v>
      </c>
      <c r="K84" s="6" t="s">
        <v>140</v>
      </c>
      <c r="L84" s="7">
        <v>45888</v>
      </c>
      <c r="M84" s="8">
        <v>151560.01</v>
      </c>
      <c r="N84" s="8">
        <v>0</v>
      </c>
      <c r="O84" s="8">
        <v>37890</v>
      </c>
      <c r="P84" s="8">
        <v>0</v>
      </c>
      <c r="Q84" s="8">
        <v>0</v>
      </c>
      <c r="R84" s="9">
        <f t="shared" si="1"/>
        <v>189450.01</v>
      </c>
    </row>
    <row r="85" spans="1:18" hidden="1" x14ac:dyDescent="0.3">
      <c r="A85">
        <v>3280704</v>
      </c>
      <c r="B85">
        <v>6</v>
      </c>
      <c r="C85" t="s">
        <v>241</v>
      </c>
      <c r="D85" t="s">
        <v>171</v>
      </c>
      <c r="E85" t="s">
        <v>242</v>
      </c>
      <c r="F85" t="s">
        <v>90</v>
      </c>
      <c r="G85">
        <v>2025</v>
      </c>
      <c r="H85">
        <v>2025</v>
      </c>
      <c r="I85">
        <v>4</v>
      </c>
      <c r="J85" t="s">
        <v>243</v>
      </c>
      <c r="K85" t="s">
        <v>92</v>
      </c>
      <c r="L85" s="2">
        <v>45741</v>
      </c>
      <c r="M85" s="1">
        <v>0</v>
      </c>
      <c r="N85" s="1">
        <v>35488</v>
      </c>
      <c r="O85" s="1">
        <v>21659.75</v>
      </c>
      <c r="P85" s="1">
        <v>0</v>
      </c>
      <c r="Q85" s="1">
        <v>0</v>
      </c>
      <c r="R85" s="4">
        <f t="shared" si="1"/>
        <v>57147.75</v>
      </c>
    </row>
    <row r="86" spans="1:18" hidden="1" x14ac:dyDescent="0.3">
      <c r="A86">
        <v>3280704</v>
      </c>
      <c r="B86">
        <v>6</v>
      </c>
      <c r="C86" t="s">
        <v>241</v>
      </c>
      <c r="D86" t="s">
        <v>171</v>
      </c>
      <c r="E86" t="s">
        <v>242</v>
      </c>
      <c r="F86" t="s">
        <v>90</v>
      </c>
      <c r="G86">
        <v>2025</v>
      </c>
      <c r="H86">
        <v>2025</v>
      </c>
      <c r="I86">
        <v>4</v>
      </c>
      <c r="J86" t="s">
        <v>243</v>
      </c>
      <c r="K86" t="s">
        <v>92</v>
      </c>
      <c r="L86" s="2">
        <v>45741</v>
      </c>
      <c r="M86" s="1">
        <v>0</v>
      </c>
      <c r="N86" s="1">
        <v>1000000</v>
      </c>
      <c r="O86" s="1">
        <v>610340.25</v>
      </c>
      <c r="P86" s="1">
        <v>0</v>
      </c>
      <c r="Q86" s="1">
        <v>0</v>
      </c>
      <c r="R86" s="4">
        <f t="shared" si="1"/>
        <v>1610340.25</v>
      </c>
    </row>
    <row r="87" spans="1:18" hidden="1" x14ac:dyDescent="0.3">
      <c r="A87">
        <v>3280704</v>
      </c>
      <c r="B87">
        <v>6</v>
      </c>
      <c r="C87" t="s">
        <v>241</v>
      </c>
      <c r="D87" t="s">
        <v>171</v>
      </c>
      <c r="E87" t="s">
        <v>242</v>
      </c>
      <c r="F87" t="s">
        <v>90</v>
      </c>
      <c r="G87">
        <v>2025</v>
      </c>
      <c r="H87">
        <v>2025</v>
      </c>
      <c r="I87">
        <v>4</v>
      </c>
      <c r="J87" t="s">
        <v>243</v>
      </c>
      <c r="K87" t="s">
        <v>92</v>
      </c>
      <c r="L87" s="2">
        <v>45741</v>
      </c>
      <c r="M87" s="1">
        <v>0</v>
      </c>
      <c r="N87" s="1">
        <v>5518233.4400000004</v>
      </c>
      <c r="O87" s="1">
        <v>3368000</v>
      </c>
      <c r="P87" s="1">
        <v>0</v>
      </c>
      <c r="Q87" s="1">
        <v>0</v>
      </c>
      <c r="R87" s="4">
        <f t="shared" si="1"/>
        <v>8886233.4400000013</v>
      </c>
    </row>
    <row r="88" spans="1:18" hidden="1" x14ac:dyDescent="0.3">
      <c r="A88">
        <v>3353404</v>
      </c>
      <c r="B88">
        <v>7</v>
      </c>
      <c r="C88" t="s">
        <v>68</v>
      </c>
      <c r="D88" t="s">
        <v>137</v>
      </c>
      <c r="E88" t="s">
        <v>244</v>
      </c>
      <c r="F88" t="s">
        <v>245</v>
      </c>
      <c r="G88">
        <v>2027</v>
      </c>
      <c r="H88">
        <v>2026</v>
      </c>
      <c r="I88">
        <v>10</v>
      </c>
      <c r="J88" t="s">
        <v>246</v>
      </c>
      <c r="K88" t="s">
        <v>247</v>
      </c>
      <c r="L88" s="2">
        <v>45741</v>
      </c>
      <c r="M88" s="1">
        <v>0</v>
      </c>
      <c r="N88" s="1">
        <v>237678</v>
      </c>
      <c r="O88" s="1">
        <v>0</v>
      </c>
      <c r="P88" s="1">
        <v>1527227.24</v>
      </c>
      <c r="Q88" s="1">
        <v>0</v>
      </c>
      <c r="R88" s="4">
        <f t="shared" si="1"/>
        <v>1764905.24</v>
      </c>
    </row>
    <row r="89" spans="1:18" hidden="1" x14ac:dyDescent="0.3">
      <c r="A89">
        <v>3612404</v>
      </c>
      <c r="B89">
        <v>3</v>
      </c>
      <c r="C89" t="s">
        <v>146</v>
      </c>
      <c r="D89" t="s">
        <v>137</v>
      </c>
      <c r="E89" t="s">
        <v>248</v>
      </c>
      <c r="F89" t="s">
        <v>132</v>
      </c>
      <c r="G89">
        <v>2025</v>
      </c>
      <c r="H89">
        <v>2025</v>
      </c>
      <c r="I89">
        <v>4</v>
      </c>
      <c r="J89" t="s">
        <v>249</v>
      </c>
      <c r="K89" t="s">
        <v>140</v>
      </c>
      <c r="L89" s="2">
        <v>45741</v>
      </c>
      <c r="M89" s="1">
        <v>0</v>
      </c>
      <c r="N89" s="1">
        <v>250000</v>
      </c>
      <c r="O89" s="1">
        <v>0</v>
      </c>
      <c r="P89" s="1">
        <v>633072.71</v>
      </c>
      <c r="Q89" s="1">
        <v>0</v>
      </c>
      <c r="R89" s="4">
        <f t="shared" si="1"/>
        <v>883072.71</v>
      </c>
    </row>
    <row r="90" spans="1:18" hidden="1" x14ac:dyDescent="0.3">
      <c r="A90">
        <v>3869004</v>
      </c>
      <c r="B90">
        <v>6</v>
      </c>
      <c r="C90" t="s">
        <v>250</v>
      </c>
      <c r="E90" t="s">
        <v>251</v>
      </c>
      <c r="F90" t="s">
        <v>66</v>
      </c>
      <c r="G90">
        <v>2025</v>
      </c>
      <c r="H90">
        <v>0</v>
      </c>
      <c r="I90">
        <v>0</v>
      </c>
      <c r="J90" t="s">
        <v>252</v>
      </c>
      <c r="K90" t="s">
        <v>101</v>
      </c>
      <c r="L90" s="2">
        <v>45741</v>
      </c>
      <c r="M90" s="1">
        <v>802600.86</v>
      </c>
      <c r="N90" s="1">
        <v>0</v>
      </c>
      <c r="O90" s="1">
        <v>0</v>
      </c>
      <c r="P90" s="1">
        <v>0</v>
      </c>
      <c r="Q90" s="1">
        <v>0</v>
      </c>
      <c r="R90" s="4">
        <f t="shared" si="1"/>
        <v>802600.86</v>
      </c>
    </row>
    <row r="91" spans="1:18" hidden="1" x14ac:dyDescent="0.3">
      <c r="A91">
        <v>1742722</v>
      </c>
      <c r="B91">
        <v>2</v>
      </c>
      <c r="C91" t="s">
        <v>253</v>
      </c>
      <c r="D91" t="s">
        <v>122</v>
      </c>
      <c r="E91" t="s">
        <v>254</v>
      </c>
      <c r="F91" t="s">
        <v>128</v>
      </c>
      <c r="G91">
        <v>2025</v>
      </c>
      <c r="H91">
        <v>2025</v>
      </c>
      <c r="I91">
        <v>3</v>
      </c>
      <c r="J91" t="s">
        <v>255</v>
      </c>
      <c r="K91" t="s">
        <v>130</v>
      </c>
      <c r="L91" s="2">
        <v>45742</v>
      </c>
      <c r="M91" s="1">
        <v>343680</v>
      </c>
      <c r="N91" s="1">
        <v>0</v>
      </c>
      <c r="O91" s="1">
        <v>85920</v>
      </c>
      <c r="P91" s="1">
        <v>0</v>
      </c>
      <c r="Q91" s="1">
        <v>0</v>
      </c>
      <c r="R91" s="4">
        <f t="shared" si="1"/>
        <v>429600</v>
      </c>
    </row>
    <row r="92" spans="1:18" hidden="1" x14ac:dyDescent="0.3">
      <c r="A92">
        <v>2310707</v>
      </c>
      <c r="B92">
        <v>1</v>
      </c>
      <c r="C92" t="s">
        <v>141</v>
      </c>
      <c r="D92" t="s">
        <v>256</v>
      </c>
      <c r="E92" t="s">
        <v>257</v>
      </c>
      <c r="F92" t="s">
        <v>258</v>
      </c>
      <c r="G92">
        <v>2025</v>
      </c>
      <c r="H92">
        <v>2025</v>
      </c>
      <c r="I92">
        <v>4</v>
      </c>
      <c r="J92" t="s">
        <v>259</v>
      </c>
      <c r="K92" t="s">
        <v>247</v>
      </c>
      <c r="L92" s="2">
        <v>45742</v>
      </c>
      <c r="M92" s="1">
        <v>0</v>
      </c>
      <c r="N92" s="1">
        <v>1000000</v>
      </c>
      <c r="O92" s="1">
        <v>0</v>
      </c>
      <c r="P92" s="1">
        <v>0</v>
      </c>
      <c r="Q92" s="1">
        <v>0</v>
      </c>
      <c r="R92" s="4">
        <f t="shared" si="1"/>
        <v>1000000</v>
      </c>
    </row>
    <row r="93" spans="1:18" hidden="1" x14ac:dyDescent="0.3">
      <c r="A93">
        <v>2310707</v>
      </c>
      <c r="B93">
        <v>1</v>
      </c>
      <c r="C93" t="s">
        <v>141</v>
      </c>
      <c r="D93" t="s">
        <v>256</v>
      </c>
      <c r="E93" t="s">
        <v>257</v>
      </c>
      <c r="F93" t="s">
        <v>258</v>
      </c>
      <c r="G93">
        <v>2025</v>
      </c>
      <c r="H93">
        <v>2025</v>
      </c>
      <c r="I93">
        <v>4</v>
      </c>
      <c r="J93" t="s">
        <v>259</v>
      </c>
      <c r="K93" t="s">
        <v>247</v>
      </c>
      <c r="L93" s="2">
        <v>45742</v>
      </c>
      <c r="M93" s="1">
        <v>0</v>
      </c>
      <c r="N93" s="1">
        <v>1200000</v>
      </c>
      <c r="O93" s="1">
        <v>0</v>
      </c>
      <c r="P93" s="1">
        <v>0</v>
      </c>
      <c r="Q93" s="1">
        <v>0</v>
      </c>
      <c r="R93" s="4">
        <f t="shared" si="1"/>
        <v>1200000</v>
      </c>
    </row>
    <row r="94" spans="1:18" hidden="1" x14ac:dyDescent="0.3">
      <c r="A94">
        <v>2310707</v>
      </c>
      <c r="B94">
        <v>1</v>
      </c>
      <c r="C94" t="s">
        <v>141</v>
      </c>
      <c r="D94" t="s">
        <v>256</v>
      </c>
      <c r="E94" t="s">
        <v>257</v>
      </c>
      <c r="F94" t="s">
        <v>258</v>
      </c>
      <c r="G94">
        <v>2025</v>
      </c>
      <c r="H94">
        <v>2025</v>
      </c>
      <c r="I94">
        <v>4</v>
      </c>
      <c r="J94" t="s">
        <v>259</v>
      </c>
      <c r="K94" t="s">
        <v>247</v>
      </c>
      <c r="L94" s="2">
        <v>45742</v>
      </c>
      <c r="M94" s="1">
        <v>0</v>
      </c>
      <c r="N94" s="1">
        <v>15872756.48</v>
      </c>
      <c r="O94" s="1">
        <v>0</v>
      </c>
      <c r="P94" s="1">
        <v>0</v>
      </c>
      <c r="Q94" s="1">
        <v>0</v>
      </c>
      <c r="R94" s="4">
        <f t="shared" si="1"/>
        <v>15872756.48</v>
      </c>
    </row>
    <row r="95" spans="1:18" hidden="1" x14ac:dyDescent="0.3">
      <c r="A95">
        <v>2413416</v>
      </c>
      <c r="B95">
        <v>5</v>
      </c>
      <c r="C95" t="s">
        <v>260</v>
      </c>
      <c r="E95" t="s">
        <v>261</v>
      </c>
      <c r="F95" t="s">
        <v>90</v>
      </c>
      <c r="G95">
        <v>2025</v>
      </c>
      <c r="H95">
        <v>2025</v>
      </c>
      <c r="I95">
        <v>4</v>
      </c>
      <c r="J95" t="s">
        <v>262</v>
      </c>
      <c r="K95" t="s">
        <v>263</v>
      </c>
      <c r="L95" s="2">
        <v>45742</v>
      </c>
      <c r="M95" s="1">
        <v>0</v>
      </c>
      <c r="N95" s="1">
        <v>165548.68</v>
      </c>
      <c r="O95" s="1">
        <v>0</v>
      </c>
      <c r="P95" s="1">
        <v>0</v>
      </c>
      <c r="Q95" s="1">
        <v>0</v>
      </c>
      <c r="R95" s="4">
        <f t="shared" si="1"/>
        <v>165548.68</v>
      </c>
    </row>
    <row r="96" spans="1:18" hidden="1" x14ac:dyDescent="0.3">
      <c r="A96">
        <v>2508508</v>
      </c>
      <c r="B96">
        <v>4</v>
      </c>
      <c r="C96" t="s">
        <v>264</v>
      </c>
      <c r="D96" t="s">
        <v>60</v>
      </c>
      <c r="E96" t="s">
        <v>265</v>
      </c>
      <c r="F96" t="s">
        <v>132</v>
      </c>
      <c r="G96">
        <v>2025</v>
      </c>
      <c r="H96">
        <v>2025</v>
      </c>
      <c r="I96">
        <v>4</v>
      </c>
      <c r="J96" t="s">
        <v>266</v>
      </c>
      <c r="K96" t="s">
        <v>247</v>
      </c>
      <c r="L96" s="2">
        <v>45742</v>
      </c>
      <c r="M96" s="1">
        <v>0</v>
      </c>
      <c r="N96" s="1">
        <v>1400000</v>
      </c>
      <c r="O96" s="1">
        <v>0</v>
      </c>
      <c r="P96" s="1">
        <v>4661702.1399999997</v>
      </c>
      <c r="Q96" s="1">
        <v>0</v>
      </c>
      <c r="R96" s="4">
        <f t="shared" si="1"/>
        <v>6061702.1399999997</v>
      </c>
    </row>
    <row r="97" spans="1:18" hidden="1" x14ac:dyDescent="0.3">
      <c r="A97">
        <v>3032304</v>
      </c>
      <c r="B97">
        <v>8</v>
      </c>
      <c r="C97" t="s">
        <v>8</v>
      </c>
      <c r="D97" t="s">
        <v>267</v>
      </c>
      <c r="E97" t="s">
        <v>268</v>
      </c>
      <c r="F97" t="s">
        <v>90</v>
      </c>
      <c r="G97">
        <v>2025</v>
      </c>
      <c r="H97">
        <v>2025</v>
      </c>
      <c r="I97">
        <v>4</v>
      </c>
      <c r="J97" t="s">
        <v>269</v>
      </c>
      <c r="K97" t="s">
        <v>215</v>
      </c>
      <c r="L97" s="2">
        <v>45742</v>
      </c>
      <c r="M97" s="1">
        <v>0</v>
      </c>
      <c r="N97" s="1">
        <v>384000</v>
      </c>
      <c r="O97" s="1">
        <v>0</v>
      </c>
      <c r="P97" s="1">
        <v>0</v>
      </c>
      <c r="Q97" s="1">
        <v>0</v>
      </c>
      <c r="R97" s="4">
        <f t="shared" si="1"/>
        <v>384000</v>
      </c>
    </row>
    <row r="98" spans="1:18" hidden="1" x14ac:dyDescent="0.3">
      <c r="A98">
        <v>3032304</v>
      </c>
      <c r="B98">
        <v>8</v>
      </c>
      <c r="C98" t="s">
        <v>8</v>
      </c>
      <c r="D98" t="s">
        <v>267</v>
      </c>
      <c r="E98" t="s">
        <v>268</v>
      </c>
      <c r="F98" t="s">
        <v>90</v>
      </c>
      <c r="G98">
        <v>2025</v>
      </c>
      <c r="H98">
        <v>2025</v>
      </c>
      <c r="I98">
        <v>4</v>
      </c>
      <c r="J98" t="s">
        <v>269</v>
      </c>
      <c r="K98" t="s">
        <v>215</v>
      </c>
      <c r="L98" s="2">
        <v>45742</v>
      </c>
      <c r="M98" s="1">
        <v>0</v>
      </c>
      <c r="N98" s="1">
        <v>1000000</v>
      </c>
      <c r="O98" s="1">
        <v>0</v>
      </c>
      <c r="P98" s="1">
        <v>0</v>
      </c>
      <c r="Q98" s="1">
        <v>0</v>
      </c>
      <c r="R98" s="4">
        <f t="shared" si="1"/>
        <v>1000000</v>
      </c>
    </row>
    <row r="99" spans="1:18" hidden="1" x14ac:dyDescent="0.3">
      <c r="A99">
        <v>3032304</v>
      </c>
      <c r="B99">
        <v>8</v>
      </c>
      <c r="C99" t="s">
        <v>8</v>
      </c>
      <c r="D99" t="s">
        <v>267</v>
      </c>
      <c r="E99" t="s">
        <v>268</v>
      </c>
      <c r="F99" t="s">
        <v>90</v>
      </c>
      <c r="G99">
        <v>2025</v>
      </c>
      <c r="H99">
        <v>2025</v>
      </c>
      <c r="I99">
        <v>4</v>
      </c>
      <c r="J99" t="s">
        <v>269</v>
      </c>
      <c r="K99" t="s">
        <v>215</v>
      </c>
      <c r="L99" s="2">
        <v>45742</v>
      </c>
      <c r="M99" s="1">
        <v>0</v>
      </c>
      <c r="N99" s="1">
        <v>2031378.59</v>
      </c>
      <c r="O99" s="1">
        <v>0</v>
      </c>
      <c r="P99" s="1">
        <v>0</v>
      </c>
      <c r="Q99" s="1">
        <v>0</v>
      </c>
      <c r="R99" s="4">
        <f t="shared" si="1"/>
        <v>2031378.59</v>
      </c>
    </row>
    <row r="100" spans="1:18" hidden="1" x14ac:dyDescent="0.3">
      <c r="A100">
        <v>3108705</v>
      </c>
      <c r="B100">
        <v>8</v>
      </c>
      <c r="C100" t="s">
        <v>270</v>
      </c>
      <c r="D100" t="s">
        <v>271</v>
      </c>
      <c r="E100" t="s">
        <v>272</v>
      </c>
      <c r="F100" t="s">
        <v>128</v>
      </c>
      <c r="G100">
        <v>2025</v>
      </c>
      <c r="H100">
        <v>2025</v>
      </c>
      <c r="I100">
        <v>3</v>
      </c>
      <c r="J100" t="s">
        <v>273</v>
      </c>
      <c r="K100" t="s">
        <v>130</v>
      </c>
      <c r="L100" s="2">
        <v>45742</v>
      </c>
      <c r="M100" s="1">
        <v>636540</v>
      </c>
      <c r="N100" s="1">
        <v>0</v>
      </c>
      <c r="O100" s="1">
        <v>159135</v>
      </c>
      <c r="P100" s="1">
        <v>0</v>
      </c>
      <c r="Q100" s="1">
        <v>0</v>
      </c>
      <c r="R100" s="4">
        <f t="shared" si="1"/>
        <v>795675</v>
      </c>
    </row>
    <row r="101" spans="1:18" x14ac:dyDescent="0.3">
      <c r="A101" s="6">
        <v>2795904</v>
      </c>
      <c r="B101" s="6">
        <v>4</v>
      </c>
      <c r="C101" s="6" t="s">
        <v>193</v>
      </c>
      <c r="D101" s="6" t="s">
        <v>171</v>
      </c>
      <c r="E101" s="6" t="s">
        <v>674</v>
      </c>
      <c r="F101" s="6" t="s">
        <v>90</v>
      </c>
      <c r="G101" s="6">
        <v>2026</v>
      </c>
      <c r="H101" s="6">
        <v>2025</v>
      </c>
      <c r="I101" s="6">
        <v>11</v>
      </c>
      <c r="J101" s="6" t="s">
        <v>675</v>
      </c>
      <c r="K101" s="6" t="s">
        <v>140</v>
      </c>
      <c r="L101" s="7">
        <v>45888</v>
      </c>
      <c r="M101" s="8">
        <v>1351657.88</v>
      </c>
      <c r="N101" s="8">
        <v>0</v>
      </c>
      <c r="O101" s="8">
        <v>337914.47</v>
      </c>
      <c r="P101" s="8">
        <v>0</v>
      </c>
      <c r="Q101" s="8">
        <v>0</v>
      </c>
      <c r="R101" s="9">
        <f t="shared" si="1"/>
        <v>1689572.3499999999</v>
      </c>
    </row>
    <row r="102" spans="1:18" x14ac:dyDescent="0.3">
      <c r="A102" s="6">
        <v>2795904</v>
      </c>
      <c r="B102" s="6">
        <v>4</v>
      </c>
      <c r="C102" s="6" t="s">
        <v>193</v>
      </c>
      <c r="D102" s="6" t="s">
        <v>171</v>
      </c>
      <c r="E102" s="6" t="s">
        <v>674</v>
      </c>
      <c r="F102" s="6" t="s">
        <v>90</v>
      </c>
      <c r="G102" s="6">
        <v>2026</v>
      </c>
      <c r="H102" s="6">
        <v>2025</v>
      </c>
      <c r="I102" s="6">
        <v>11</v>
      </c>
      <c r="J102" s="6" t="s">
        <v>675</v>
      </c>
      <c r="K102" s="6" t="s">
        <v>140</v>
      </c>
      <c r="L102" s="7">
        <v>45888</v>
      </c>
      <c r="M102" s="8">
        <v>2921829.82</v>
      </c>
      <c r="N102" s="8">
        <v>0</v>
      </c>
      <c r="O102" s="8">
        <v>730457.46</v>
      </c>
      <c r="P102" s="8">
        <v>0</v>
      </c>
      <c r="Q102" s="8">
        <v>0</v>
      </c>
      <c r="R102" s="9">
        <f t="shared" si="1"/>
        <v>3652287.28</v>
      </c>
    </row>
    <row r="103" spans="1:18" hidden="1" x14ac:dyDescent="0.3">
      <c r="A103">
        <v>3185405</v>
      </c>
      <c r="B103">
        <v>2</v>
      </c>
      <c r="C103" t="s">
        <v>279</v>
      </c>
      <c r="D103" t="s">
        <v>122</v>
      </c>
      <c r="E103" t="s">
        <v>280</v>
      </c>
      <c r="F103" t="s">
        <v>128</v>
      </c>
      <c r="G103">
        <v>2025</v>
      </c>
      <c r="H103">
        <v>2025</v>
      </c>
      <c r="I103">
        <v>2</v>
      </c>
      <c r="J103" t="s">
        <v>281</v>
      </c>
      <c r="K103" t="s">
        <v>130</v>
      </c>
      <c r="L103" s="2">
        <v>45742</v>
      </c>
      <c r="M103" s="1">
        <v>3416000</v>
      </c>
      <c r="N103" s="1">
        <v>0</v>
      </c>
      <c r="O103" s="1">
        <v>854000</v>
      </c>
      <c r="P103" s="1">
        <v>0</v>
      </c>
      <c r="Q103" s="1">
        <v>0</v>
      </c>
      <c r="R103" s="4">
        <f t="shared" si="1"/>
        <v>4270000</v>
      </c>
    </row>
    <row r="104" spans="1:18" hidden="1" x14ac:dyDescent="0.3">
      <c r="A104">
        <v>3410704</v>
      </c>
      <c r="B104">
        <v>8</v>
      </c>
      <c r="C104" t="s">
        <v>282</v>
      </c>
      <c r="D104" t="s">
        <v>9</v>
      </c>
      <c r="E104" t="s">
        <v>283</v>
      </c>
      <c r="F104" t="s">
        <v>11</v>
      </c>
      <c r="G104">
        <v>2025</v>
      </c>
      <c r="H104">
        <v>2025</v>
      </c>
      <c r="I104">
        <v>4</v>
      </c>
      <c r="J104" t="s">
        <v>284</v>
      </c>
      <c r="K104" t="s">
        <v>240</v>
      </c>
      <c r="L104" s="2">
        <v>45742</v>
      </c>
      <c r="M104" s="1">
        <v>0</v>
      </c>
      <c r="N104" s="1">
        <v>1708.21</v>
      </c>
      <c r="O104" s="1">
        <v>0</v>
      </c>
      <c r="P104" s="1">
        <v>130.43</v>
      </c>
      <c r="Q104" s="1">
        <v>0</v>
      </c>
      <c r="R104" s="4">
        <f t="shared" si="1"/>
        <v>1838.64</v>
      </c>
    </row>
    <row r="105" spans="1:18" hidden="1" x14ac:dyDescent="0.3">
      <c r="A105">
        <v>3410704</v>
      </c>
      <c r="B105">
        <v>8</v>
      </c>
      <c r="C105" t="s">
        <v>282</v>
      </c>
      <c r="D105" t="s">
        <v>9</v>
      </c>
      <c r="E105" t="s">
        <v>283</v>
      </c>
      <c r="F105" t="s">
        <v>11</v>
      </c>
      <c r="G105">
        <v>2025</v>
      </c>
      <c r="H105">
        <v>2025</v>
      </c>
      <c r="I105">
        <v>4</v>
      </c>
      <c r="J105" t="s">
        <v>284</v>
      </c>
      <c r="K105" t="s">
        <v>240</v>
      </c>
      <c r="L105" s="2">
        <v>45742</v>
      </c>
      <c r="M105" s="1">
        <v>0</v>
      </c>
      <c r="N105" s="1">
        <v>115050.12</v>
      </c>
      <c r="O105" s="1">
        <v>0</v>
      </c>
      <c r="P105" s="1">
        <v>8784.93</v>
      </c>
      <c r="Q105" s="1">
        <v>0</v>
      </c>
      <c r="R105" s="4">
        <f t="shared" si="1"/>
        <v>123835.04999999999</v>
      </c>
    </row>
    <row r="106" spans="1:18" hidden="1" x14ac:dyDescent="0.3">
      <c r="A106">
        <v>3410704</v>
      </c>
      <c r="B106">
        <v>8</v>
      </c>
      <c r="C106" t="s">
        <v>282</v>
      </c>
      <c r="D106" t="s">
        <v>9</v>
      </c>
      <c r="E106" t="s">
        <v>283</v>
      </c>
      <c r="F106" t="s">
        <v>11</v>
      </c>
      <c r="G106">
        <v>2025</v>
      </c>
      <c r="H106">
        <v>2025</v>
      </c>
      <c r="I106">
        <v>4</v>
      </c>
      <c r="J106" t="s">
        <v>284</v>
      </c>
      <c r="K106" t="s">
        <v>240</v>
      </c>
      <c r="L106" s="2">
        <v>45742</v>
      </c>
      <c r="M106" s="1">
        <v>0</v>
      </c>
      <c r="N106" s="1">
        <v>721405.29</v>
      </c>
      <c r="O106" s="1">
        <v>0</v>
      </c>
      <c r="P106" s="1">
        <v>55084.639999999999</v>
      </c>
      <c r="Q106" s="1">
        <v>0</v>
      </c>
      <c r="R106" s="4">
        <f t="shared" si="1"/>
        <v>776489.93</v>
      </c>
    </row>
    <row r="107" spans="1:18" hidden="1" x14ac:dyDescent="0.3">
      <c r="A107">
        <v>3410804</v>
      </c>
      <c r="B107">
        <v>8</v>
      </c>
      <c r="C107" t="s">
        <v>282</v>
      </c>
      <c r="D107" t="s">
        <v>9</v>
      </c>
      <c r="E107" t="s">
        <v>285</v>
      </c>
      <c r="F107" t="s">
        <v>11</v>
      </c>
      <c r="G107">
        <v>2025</v>
      </c>
      <c r="H107">
        <v>2025</v>
      </c>
      <c r="I107">
        <v>4</v>
      </c>
      <c r="J107" t="s">
        <v>286</v>
      </c>
      <c r="K107" t="s">
        <v>240</v>
      </c>
      <c r="L107" s="2">
        <v>45742</v>
      </c>
      <c r="M107" s="1">
        <v>0</v>
      </c>
      <c r="N107" s="1">
        <v>465156.41</v>
      </c>
      <c r="O107" s="1">
        <v>0</v>
      </c>
      <c r="P107" s="1">
        <v>52538</v>
      </c>
      <c r="Q107" s="1">
        <v>0</v>
      </c>
      <c r="R107" s="4">
        <f t="shared" si="1"/>
        <v>517694.41</v>
      </c>
    </row>
    <row r="108" spans="1:18" hidden="1" x14ac:dyDescent="0.3">
      <c r="A108">
        <v>3448204</v>
      </c>
      <c r="B108">
        <v>5</v>
      </c>
      <c r="C108" t="s">
        <v>155</v>
      </c>
      <c r="D108" t="s">
        <v>137</v>
      </c>
      <c r="E108" t="s">
        <v>287</v>
      </c>
      <c r="F108" t="s">
        <v>132</v>
      </c>
      <c r="G108">
        <v>2025</v>
      </c>
      <c r="H108">
        <v>2025</v>
      </c>
      <c r="I108">
        <v>4</v>
      </c>
      <c r="J108" t="s">
        <v>288</v>
      </c>
      <c r="K108" t="s">
        <v>140</v>
      </c>
      <c r="L108" s="2">
        <v>45742</v>
      </c>
      <c r="M108" s="1">
        <v>0</v>
      </c>
      <c r="N108" s="1">
        <v>350000</v>
      </c>
      <c r="O108" s="1">
        <v>0</v>
      </c>
      <c r="P108" s="1">
        <v>0</v>
      </c>
      <c r="Q108" s="1">
        <v>494600.29</v>
      </c>
      <c r="R108" s="4">
        <f t="shared" si="1"/>
        <v>844600.29</v>
      </c>
    </row>
    <row r="109" spans="1:18" hidden="1" x14ac:dyDescent="0.3">
      <c r="A109">
        <v>3454504</v>
      </c>
      <c r="B109">
        <v>1</v>
      </c>
      <c r="C109" t="s">
        <v>59</v>
      </c>
      <c r="D109" t="s">
        <v>137</v>
      </c>
      <c r="E109" t="s">
        <v>289</v>
      </c>
      <c r="F109" t="s">
        <v>132</v>
      </c>
      <c r="G109">
        <v>2025</v>
      </c>
      <c r="H109">
        <v>2025</v>
      </c>
      <c r="I109">
        <v>4</v>
      </c>
      <c r="J109" t="s">
        <v>290</v>
      </c>
      <c r="K109" t="s">
        <v>140</v>
      </c>
      <c r="L109" s="2">
        <v>45742</v>
      </c>
      <c r="M109" s="1">
        <v>0</v>
      </c>
      <c r="N109" s="1">
        <v>100000</v>
      </c>
      <c r="O109" s="1">
        <v>0</v>
      </c>
      <c r="P109" s="1">
        <v>1211300.8400000001</v>
      </c>
      <c r="Q109" s="1">
        <v>0</v>
      </c>
      <c r="R109" s="4">
        <f t="shared" si="1"/>
        <v>1311300.8400000001</v>
      </c>
    </row>
    <row r="110" spans="1:18" hidden="1" x14ac:dyDescent="0.3">
      <c r="A110">
        <v>3503907</v>
      </c>
      <c r="B110">
        <v>8</v>
      </c>
      <c r="C110" t="s">
        <v>291</v>
      </c>
      <c r="D110" t="s">
        <v>256</v>
      </c>
      <c r="E110" t="s">
        <v>292</v>
      </c>
      <c r="F110" t="s">
        <v>26</v>
      </c>
      <c r="G110">
        <v>2025</v>
      </c>
      <c r="H110">
        <v>0</v>
      </c>
      <c r="I110">
        <v>0</v>
      </c>
      <c r="J110" t="s">
        <v>293</v>
      </c>
      <c r="K110" t="s">
        <v>13</v>
      </c>
      <c r="L110" s="2">
        <v>45742</v>
      </c>
      <c r="M110" s="1">
        <v>1370940</v>
      </c>
      <c r="N110" s="1">
        <v>0</v>
      </c>
      <c r="O110" s="1">
        <v>342735</v>
      </c>
      <c r="P110" s="1">
        <v>0</v>
      </c>
      <c r="Q110" s="1">
        <v>0</v>
      </c>
      <c r="R110" s="4">
        <f t="shared" si="1"/>
        <v>1713675</v>
      </c>
    </row>
    <row r="111" spans="1:18" hidden="1" x14ac:dyDescent="0.3">
      <c r="A111">
        <v>3504307</v>
      </c>
      <c r="B111">
        <v>8</v>
      </c>
      <c r="C111" t="s">
        <v>291</v>
      </c>
      <c r="D111" t="s">
        <v>294</v>
      </c>
      <c r="E111" t="s">
        <v>295</v>
      </c>
      <c r="F111" t="s">
        <v>26</v>
      </c>
      <c r="G111">
        <v>2025</v>
      </c>
      <c r="H111">
        <v>0</v>
      </c>
      <c r="I111">
        <v>0</v>
      </c>
      <c r="J111" t="s">
        <v>296</v>
      </c>
      <c r="K111" t="s">
        <v>13</v>
      </c>
      <c r="L111" s="2">
        <v>45742</v>
      </c>
      <c r="M111" s="1">
        <v>755000</v>
      </c>
      <c r="N111" s="1">
        <v>0</v>
      </c>
      <c r="O111" s="1">
        <v>188750</v>
      </c>
      <c r="P111" s="1">
        <v>0</v>
      </c>
      <c r="Q111" s="1">
        <v>0</v>
      </c>
      <c r="R111" s="4">
        <f t="shared" si="1"/>
        <v>943750</v>
      </c>
    </row>
    <row r="112" spans="1:18" s="5" customFormat="1" x14ac:dyDescent="0.3">
      <c r="A112" s="10">
        <v>2099720</v>
      </c>
      <c r="B112" s="10">
        <v>3</v>
      </c>
      <c r="C112" s="10" t="s">
        <v>198</v>
      </c>
      <c r="D112" s="10" t="s">
        <v>35</v>
      </c>
      <c r="E112" s="10" t="s">
        <v>199</v>
      </c>
      <c r="F112" s="10" t="s">
        <v>128</v>
      </c>
      <c r="G112" s="10">
        <v>2025</v>
      </c>
      <c r="H112" s="10">
        <v>2025</v>
      </c>
      <c r="I112" s="10">
        <v>3</v>
      </c>
      <c r="J112" s="10" t="s">
        <v>200</v>
      </c>
      <c r="K112" s="10" t="s">
        <v>130</v>
      </c>
      <c r="L112" s="11">
        <v>45726</v>
      </c>
      <c r="M112" s="12">
        <v>800000</v>
      </c>
      <c r="N112" s="12">
        <v>0</v>
      </c>
      <c r="O112" s="12">
        <v>200000</v>
      </c>
      <c r="P112" s="12">
        <v>0</v>
      </c>
      <c r="Q112" s="12">
        <v>0</v>
      </c>
      <c r="R112" s="13">
        <f t="shared" si="1"/>
        <v>1000000</v>
      </c>
    </row>
    <row r="113" spans="1:18" s="5" customFormat="1" x14ac:dyDescent="0.3">
      <c r="A113" s="10">
        <v>3302506</v>
      </c>
      <c r="B113" s="10">
        <v>3</v>
      </c>
      <c r="C113" s="10" t="s">
        <v>198</v>
      </c>
      <c r="D113" s="10" t="s">
        <v>15</v>
      </c>
      <c r="E113" s="10" t="s">
        <v>205</v>
      </c>
      <c r="F113" s="10" t="s">
        <v>90</v>
      </c>
      <c r="G113" s="10">
        <v>2025</v>
      </c>
      <c r="H113" s="10">
        <v>0</v>
      </c>
      <c r="I113" s="10">
        <v>0</v>
      </c>
      <c r="J113" s="10" t="s">
        <v>206</v>
      </c>
      <c r="K113" s="10" t="s">
        <v>207</v>
      </c>
      <c r="L113" s="11">
        <v>45727</v>
      </c>
      <c r="M113" s="12">
        <v>400000</v>
      </c>
      <c r="N113" s="12">
        <v>0</v>
      </c>
      <c r="O113" s="12">
        <v>100000</v>
      </c>
      <c r="P113" s="12">
        <v>0</v>
      </c>
      <c r="Q113" s="12">
        <v>0</v>
      </c>
      <c r="R113" s="13">
        <f t="shared" si="1"/>
        <v>500000</v>
      </c>
    </row>
    <row r="114" spans="1:18" hidden="1" x14ac:dyDescent="0.3">
      <c r="A114">
        <v>3868504</v>
      </c>
      <c r="B114">
        <v>1</v>
      </c>
      <c r="C114" t="s">
        <v>125</v>
      </c>
      <c r="E114" t="s">
        <v>301</v>
      </c>
      <c r="F114" t="s">
        <v>66</v>
      </c>
      <c r="G114">
        <v>2025</v>
      </c>
      <c r="H114">
        <v>0</v>
      </c>
      <c r="I114">
        <v>0</v>
      </c>
      <c r="J114" t="s">
        <v>302</v>
      </c>
      <c r="K114" t="s">
        <v>101</v>
      </c>
      <c r="L114" s="2">
        <v>45742</v>
      </c>
      <c r="M114" s="1">
        <v>702259.34</v>
      </c>
      <c r="N114" s="1">
        <v>0</v>
      </c>
      <c r="O114" s="1">
        <v>0</v>
      </c>
      <c r="P114" s="1">
        <v>0</v>
      </c>
      <c r="Q114" s="1">
        <v>0</v>
      </c>
      <c r="R114" s="4">
        <f t="shared" si="1"/>
        <v>702259.34</v>
      </c>
    </row>
    <row r="115" spans="1:18" hidden="1" x14ac:dyDescent="0.3">
      <c r="A115">
        <v>3868904</v>
      </c>
      <c r="B115">
        <v>5</v>
      </c>
      <c r="C115" t="s">
        <v>155</v>
      </c>
      <c r="E115" t="s">
        <v>303</v>
      </c>
      <c r="F115" t="s">
        <v>66</v>
      </c>
      <c r="G115">
        <v>2025</v>
      </c>
      <c r="H115">
        <v>0</v>
      </c>
      <c r="I115">
        <v>0</v>
      </c>
      <c r="J115" t="s">
        <v>304</v>
      </c>
      <c r="K115" t="s">
        <v>101</v>
      </c>
      <c r="L115" s="2">
        <v>45742</v>
      </c>
      <c r="M115" s="1">
        <v>711075.18</v>
      </c>
      <c r="N115" s="1">
        <v>0</v>
      </c>
      <c r="O115" s="1">
        <v>0</v>
      </c>
      <c r="P115" s="1">
        <v>0</v>
      </c>
      <c r="Q115" s="1">
        <v>0</v>
      </c>
      <c r="R115" s="4">
        <f t="shared" si="1"/>
        <v>711075.18</v>
      </c>
    </row>
    <row r="116" spans="1:18" hidden="1" x14ac:dyDescent="0.3">
      <c r="A116">
        <v>3331110</v>
      </c>
      <c r="B116">
        <v>5</v>
      </c>
      <c r="C116" t="s">
        <v>305</v>
      </c>
      <c r="D116" t="s">
        <v>29</v>
      </c>
      <c r="E116" t="s">
        <v>306</v>
      </c>
      <c r="F116" t="s">
        <v>26</v>
      </c>
      <c r="G116">
        <v>2025</v>
      </c>
      <c r="H116">
        <v>0</v>
      </c>
      <c r="I116">
        <v>0</v>
      </c>
      <c r="J116" t="s">
        <v>307</v>
      </c>
      <c r="K116" t="s">
        <v>13</v>
      </c>
      <c r="L116" s="2">
        <v>45749</v>
      </c>
      <c r="M116" s="1">
        <v>1200000</v>
      </c>
      <c r="N116" s="1">
        <v>0</v>
      </c>
      <c r="O116" s="1">
        <v>300000</v>
      </c>
      <c r="P116" s="1">
        <v>0</v>
      </c>
      <c r="Q116" s="1">
        <v>0</v>
      </c>
      <c r="R116" s="4">
        <f t="shared" si="1"/>
        <v>1500000</v>
      </c>
    </row>
    <row r="117" spans="1:18" hidden="1" x14ac:dyDescent="0.3">
      <c r="A117">
        <v>2881304</v>
      </c>
      <c r="B117">
        <v>7</v>
      </c>
      <c r="C117" t="s">
        <v>308</v>
      </c>
      <c r="D117" t="s">
        <v>309</v>
      </c>
      <c r="E117" t="s">
        <v>310</v>
      </c>
      <c r="F117" t="s">
        <v>90</v>
      </c>
      <c r="G117">
        <v>2025</v>
      </c>
      <c r="H117">
        <v>2025</v>
      </c>
      <c r="I117">
        <v>5</v>
      </c>
      <c r="J117" t="s">
        <v>311</v>
      </c>
      <c r="K117" t="s">
        <v>312</v>
      </c>
      <c r="L117" s="2">
        <v>45755</v>
      </c>
      <c r="M117" s="1">
        <v>0</v>
      </c>
      <c r="N117" s="1">
        <v>3223449.28</v>
      </c>
      <c r="O117" s="1">
        <v>0</v>
      </c>
      <c r="P117" s="1">
        <v>0</v>
      </c>
      <c r="Q117" s="1">
        <v>0</v>
      </c>
      <c r="R117" s="4">
        <f t="shared" si="1"/>
        <v>3223449.28</v>
      </c>
    </row>
    <row r="118" spans="1:18" hidden="1" x14ac:dyDescent="0.3">
      <c r="A118">
        <v>2881304</v>
      </c>
      <c r="B118">
        <v>7</v>
      </c>
      <c r="C118" t="s">
        <v>308</v>
      </c>
      <c r="D118" t="s">
        <v>309</v>
      </c>
      <c r="E118" t="s">
        <v>310</v>
      </c>
      <c r="F118" t="s">
        <v>90</v>
      </c>
      <c r="G118">
        <v>2025</v>
      </c>
      <c r="H118">
        <v>2025</v>
      </c>
      <c r="I118">
        <v>5</v>
      </c>
      <c r="J118" t="s">
        <v>311</v>
      </c>
      <c r="K118" t="s">
        <v>312</v>
      </c>
      <c r="L118" s="2">
        <v>45755</v>
      </c>
      <c r="M118" s="1">
        <v>0</v>
      </c>
      <c r="N118" s="1">
        <v>9095217.8200000003</v>
      </c>
      <c r="O118" s="1">
        <v>0</v>
      </c>
      <c r="P118" s="1">
        <v>0</v>
      </c>
      <c r="Q118" s="1">
        <v>0</v>
      </c>
      <c r="R118" s="4">
        <f t="shared" si="1"/>
        <v>9095217.8200000003</v>
      </c>
    </row>
    <row r="119" spans="1:18" hidden="1" x14ac:dyDescent="0.3">
      <c r="A119">
        <v>2969704</v>
      </c>
      <c r="B119">
        <v>2</v>
      </c>
      <c r="C119" t="s">
        <v>218</v>
      </c>
      <c r="D119" t="s">
        <v>313</v>
      </c>
      <c r="E119" t="s">
        <v>314</v>
      </c>
      <c r="F119" t="s">
        <v>90</v>
      </c>
      <c r="G119">
        <v>2025</v>
      </c>
      <c r="H119">
        <v>2025</v>
      </c>
      <c r="I119">
        <v>5</v>
      </c>
      <c r="J119" t="s">
        <v>315</v>
      </c>
      <c r="K119" t="s">
        <v>140</v>
      </c>
      <c r="L119" s="2">
        <v>45755</v>
      </c>
      <c r="M119" s="1">
        <v>0</v>
      </c>
      <c r="N119" s="1">
        <v>18520343.550000001</v>
      </c>
      <c r="O119" s="1">
        <v>0</v>
      </c>
      <c r="P119" s="1">
        <v>0</v>
      </c>
      <c r="Q119" s="1">
        <v>0</v>
      </c>
      <c r="R119" s="4">
        <f t="shared" si="1"/>
        <v>18520343.550000001</v>
      </c>
    </row>
    <row r="120" spans="1:18" hidden="1" x14ac:dyDescent="0.3">
      <c r="A120">
        <v>3108404</v>
      </c>
      <c r="B120">
        <v>8</v>
      </c>
      <c r="C120" t="s">
        <v>174</v>
      </c>
      <c r="D120" t="s">
        <v>316</v>
      </c>
      <c r="E120" t="s">
        <v>317</v>
      </c>
      <c r="F120" t="s">
        <v>90</v>
      </c>
      <c r="G120">
        <v>2025</v>
      </c>
      <c r="H120">
        <v>2025</v>
      </c>
      <c r="I120">
        <v>5</v>
      </c>
      <c r="J120" t="s">
        <v>318</v>
      </c>
      <c r="K120" t="s">
        <v>112</v>
      </c>
      <c r="L120" s="2">
        <v>45755</v>
      </c>
      <c r="M120" s="1">
        <v>0</v>
      </c>
      <c r="N120" s="1">
        <v>6472296.5300000003</v>
      </c>
      <c r="O120" s="1">
        <v>0</v>
      </c>
      <c r="P120" s="1">
        <v>0</v>
      </c>
      <c r="Q120" s="1">
        <v>0</v>
      </c>
      <c r="R120" s="4">
        <f t="shared" si="1"/>
        <v>6472296.5300000003</v>
      </c>
    </row>
    <row r="121" spans="1:18" hidden="1" x14ac:dyDescent="0.3">
      <c r="A121">
        <v>3108706</v>
      </c>
      <c r="B121">
        <v>8</v>
      </c>
      <c r="C121" t="s">
        <v>270</v>
      </c>
      <c r="D121" t="s">
        <v>271</v>
      </c>
      <c r="E121" t="s">
        <v>319</v>
      </c>
      <c r="F121" t="s">
        <v>17</v>
      </c>
      <c r="G121">
        <v>2025</v>
      </c>
      <c r="H121">
        <v>2025</v>
      </c>
      <c r="I121">
        <v>4</v>
      </c>
      <c r="J121" t="s">
        <v>320</v>
      </c>
      <c r="K121" t="s">
        <v>75</v>
      </c>
      <c r="L121" s="2">
        <v>45755</v>
      </c>
      <c r="M121" s="1">
        <v>82863.199999999997</v>
      </c>
      <c r="N121" s="1">
        <v>0</v>
      </c>
      <c r="O121" s="1">
        <v>20715.8</v>
      </c>
      <c r="P121" s="1">
        <v>0</v>
      </c>
      <c r="Q121" s="1">
        <v>0</v>
      </c>
      <c r="R121" s="4">
        <f t="shared" si="1"/>
        <v>103579</v>
      </c>
    </row>
    <row r="122" spans="1:18" hidden="1" x14ac:dyDescent="0.3">
      <c r="A122">
        <v>3384406</v>
      </c>
      <c r="B122">
        <v>3</v>
      </c>
      <c r="C122" t="s">
        <v>201</v>
      </c>
      <c r="D122" t="s">
        <v>202</v>
      </c>
      <c r="E122" t="s">
        <v>321</v>
      </c>
      <c r="F122" t="s">
        <v>17</v>
      </c>
      <c r="G122">
        <v>2025</v>
      </c>
      <c r="H122">
        <v>2025</v>
      </c>
      <c r="I122">
        <v>4</v>
      </c>
      <c r="J122" t="s">
        <v>322</v>
      </c>
      <c r="K122" t="s">
        <v>75</v>
      </c>
      <c r="L122" s="2">
        <v>45755</v>
      </c>
      <c r="M122" s="1">
        <v>1080000</v>
      </c>
      <c r="N122" s="1">
        <v>0</v>
      </c>
      <c r="O122" s="1">
        <v>270000</v>
      </c>
      <c r="P122" s="1">
        <v>0</v>
      </c>
      <c r="Q122" s="1">
        <v>0</v>
      </c>
      <c r="R122" s="4">
        <f t="shared" si="1"/>
        <v>1350000</v>
      </c>
    </row>
    <row r="123" spans="1:18" hidden="1" x14ac:dyDescent="0.3">
      <c r="A123">
        <v>3393804</v>
      </c>
      <c r="B123">
        <v>2</v>
      </c>
      <c r="C123" t="s">
        <v>121</v>
      </c>
      <c r="D123" t="s">
        <v>122</v>
      </c>
      <c r="E123" t="s">
        <v>323</v>
      </c>
      <c r="F123" t="s">
        <v>324</v>
      </c>
      <c r="G123">
        <v>2025</v>
      </c>
      <c r="H123">
        <v>2025</v>
      </c>
      <c r="I123">
        <v>5</v>
      </c>
      <c r="J123" t="s">
        <v>325</v>
      </c>
      <c r="K123" t="s">
        <v>104</v>
      </c>
      <c r="L123" s="2">
        <v>45755</v>
      </c>
      <c r="M123" s="1">
        <v>1688545.55</v>
      </c>
      <c r="N123" s="1">
        <v>0</v>
      </c>
      <c r="O123" s="1">
        <v>0</v>
      </c>
      <c r="P123" s="1">
        <v>0</v>
      </c>
      <c r="Q123" s="1">
        <v>0</v>
      </c>
      <c r="R123" s="4">
        <f t="shared" si="1"/>
        <v>1688545.55</v>
      </c>
    </row>
    <row r="124" spans="1:18" hidden="1" x14ac:dyDescent="0.3">
      <c r="A124">
        <v>3395104</v>
      </c>
      <c r="B124">
        <v>5</v>
      </c>
      <c r="C124" t="s">
        <v>326</v>
      </c>
      <c r="D124" t="s">
        <v>156</v>
      </c>
      <c r="E124" t="s">
        <v>327</v>
      </c>
      <c r="F124" t="s">
        <v>324</v>
      </c>
      <c r="G124">
        <v>2025</v>
      </c>
      <c r="H124">
        <v>2025</v>
      </c>
      <c r="I124">
        <v>5</v>
      </c>
      <c r="J124" t="s">
        <v>328</v>
      </c>
      <c r="K124" t="s">
        <v>104</v>
      </c>
      <c r="L124" s="2">
        <v>45755</v>
      </c>
      <c r="M124" s="1">
        <v>0</v>
      </c>
      <c r="N124" s="1">
        <v>4000810.47</v>
      </c>
      <c r="O124" s="1">
        <v>0</v>
      </c>
      <c r="P124" s="1">
        <v>0</v>
      </c>
      <c r="Q124" s="1">
        <v>0</v>
      </c>
      <c r="R124" s="4">
        <f t="shared" si="1"/>
        <v>4000810.47</v>
      </c>
    </row>
    <row r="125" spans="1:18" hidden="1" x14ac:dyDescent="0.3">
      <c r="A125">
        <v>3429904</v>
      </c>
      <c r="B125">
        <v>8</v>
      </c>
      <c r="C125" t="s">
        <v>329</v>
      </c>
      <c r="D125" t="s">
        <v>330</v>
      </c>
      <c r="E125" t="s">
        <v>331</v>
      </c>
      <c r="F125" t="s">
        <v>324</v>
      </c>
      <c r="G125">
        <v>2025</v>
      </c>
      <c r="H125">
        <v>2025</v>
      </c>
      <c r="I125">
        <v>5</v>
      </c>
      <c r="J125" t="s">
        <v>332</v>
      </c>
      <c r="K125" t="s">
        <v>104</v>
      </c>
      <c r="L125" s="2">
        <v>45755</v>
      </c>
      <c r="M125" s="1">
        <v>0</v>
      </c>
      <c r="N125" s="1">
        <v>3269329.05</v>
      </c>
      <c r="O125" s="1">
        <v>0</v>
      </c>
      <c r="P125" s="1">
        <v>0</v>
      </c>
      <c r="Q125" s="1">
        <v>0</v>
      </c>
      <c r="R125" s="4">
        <f t="shared" si="1"/>
        <v>3269329.05</v>
      </c>
    </row>
    <row r="126" spans="1:18" hidden="1" x14ac:dyDescent="0.3">
      <c r="A126">
        <v>3430004</v>
      </c>
      <c r="B126">
        <v>8</v>
      </c>
      <c r="C126" t="s">
        <v>329</v>
      </c>
      <c r="D126" t="s">
        <v>330</v>
      </c>
      <c r="E126" t="s">
        <v>333</v>
      </c>
      <c r="F126" t="s">
        <v>324</v>
      </c>
      <c r="G126">
        <v>2025</v>
      </c>
      <c r="H126">
        <v>2025</v>
      </c>
      <c r="I126">
        <v>5</v>
      </c>
      <c r="J126" t="s">
        <v>334</v>
      </c>
      <c r="K126" t="s">
        <v>104</v>
      </c>
      <c r="L126" s="2">
        <v>45755</v>
      </c>
      <c r="M126" s="1">
        <v>0</v>
      </c>
      <c r="N126" s="1">
        <v>2392023.77</v>
      </c>
      <c r="O126" s="1">
        <v>0</v>
      </c>
      <c r="P126" s="1">
        <v>0</v>
      </c>
      <c r="Q126" s="1">
        <v>0</v>
      </c>
      <c r="R126" s="4">
        <f t="shared" si="1"/>
        <v>2392023.77</v>
      </c>
    </row>
    <row r="127" spans="1:18" hidden="1" x14ac:dyDescent="0.3">
      <c r="A127">
        <v>3443604</v>
      </c>
      <c r="B127">
        <v>8</v>
      </c>
      <c r="C127" t="s">
        <v>174</v>
      </c>
      <c r="D127" t="s">
        <v>335</v>
      </c>
      <c r="E127" t="s">
        <v>336</v>
      </c>
      <c r="F127" t="s">
        <v>258</v>
      </c>
      <c r="G127">
        <v>2025</v>
      </c>
      <c r="H127">
        <v>2025</v>
      </c>
      <c r="I127">
        <v>5</v>
      </c>
      <c r="J127" t="s">
        <v>337</v>
      </c>
      <c r="K127" t="s">
        <v>92</v>
      </c>
      <c r="L127" s="2">
        <v>45755</v>
      </c>
      <c r="M127" s="1">
        <v>0</v>
      </c>
      <c r="N127" s="1">
        <v>1000000</v>
      </c>
      <c r="O127" s="1">
        <v>0</v>
      </c>
      <c r="P127" s="1">
        <v>0</v>
      </c>
      <c r="Q127" s="1">
        <v>0</v>
      </c>
      <c r="R127" s="4">
        <f t="shared" si="1"/>
        <v>1000000</v>
      </c>
    </row>
    <row r="128" spans="1:18" hidden="1" x14ac:dyDescent="0.3">
      <c r="A128">
        <v>3443604</v>
      </c>
      <c r="B128">
        <v>8</v>
      </c>
      <c r="C128" t="s">
        <v>174</v>
      </c>
      <c r="D128" t="s">
        <v>335</v>
      </c>
      <c r="E128" t="s">
        <v>336</v>
      </c>
      <c r="F128" t="s">
        <v>258</v>
      </c>
      <c r="G128">
        <v>2025</v>
      </c>
      <c r="H128">
        <v>2025</v>
      </c>
      <c r="I128">
        <v>5</v>
      </c>
      <c r="J128" t="s">
        <v>337</v>
      </c>
      <c r="K128" t="s">
        <v>92</v>
      </c>
      <c r="L128" s="2">
        <v>45755</v>
      </c>
      <c r="M128" s="1">
        <v>0</v>
      </c>
      <c r="N128" s="1">
        <v>11082150.83</v>
      </c>
      <c r="O128" s="1">
        <v>0</v>
      </c>
      <c r="P128" s="1">
        <v>0</v>
      </c>
      <c r="Q128" s="1">
        <v>0</v>
      </c>
      <c r="R128" s="4">
        <f t="shared" si="1"/>
        <v>11082150.83</v>
      </c>
    </row>
    <row r="129" spans="1:18" hidden="1" x14ac:dyDescent="0.3">
      <c r="A129">
        <v>3496705</v>
      </c>
      <c r="B129">
        <v>6</v>
      </c>
      <c r="C129" t="s">
        <v>250</v>
      </c>
      <c r="D129" t="s">
        <v>338</v>
      </c>
      <c r="E129" t="s">
        <v>339</v>
      </c>
      <c r="F129" t="s">
        <v>128</v>
      </c>
      <c r="G129">
        <v>2025</v>
      </c>
      <c r="H129">
        <v>2025</v>
      </c>
      <c r="I129">
        <v>3</v>
      </c>
      <c r="J129" t="s">
        <v>340</v>
      </c>
      <c r="K129" t="s">
        <v>130</v>
      </c>
      <c r="L129" s="2">
        <v>45755</v>
      </c>
      <c r="M129" s="1">
        <v>400000</v>
      </c>
      <c r="N129" s="1">
        <v>0</v>
      </c>
      <c r="O129" s="1">
        <v>100000</v>
      </c>
      <c r="P129" s="1">
        <v>0</v>
      </c>
      <c r="Q129" s="1">
        <v>0</v>
      </c>
      <c r="R129" s="4">
        <f t="shared" si="1"/>
        <v>500000</v>
      </c>
    </row>
    <row r="130" spans="1:18" hidden="1" x14ac:dyDescent="0.3">
      <c r="A130">
        <v>3496706</v>
      </c>
      <c r="B130">
        <v>6</v>
      </c>
      <c r="C130" t="s">
        <v>250</v>
      </c>
      <c r="D130" t="s">
        <v>338</v>
      </c>
      <c r="E130" t="s">
        <v>341</v>
      </c>
      <c r="F130" t="s">
        <v>17</v>
      </c>
      <c r="G130">
        <v>2025</v>
      </c>
      <c r="H130">
        <v>2025</v>
      </c>
      <c r="I130">
        <v>3</v>
      </c>
      <c r="J130" t="s">
        <v>342</v>
      </c>
      <c r="K130" t="s">
        <v>75</v>
      </c>
      <c r="L130" s="2">
        <v>45755</v>
      </c>
      <c r="M130" s="1">
        <v>400000</v>
      </c>
      <c r="N130" s="1">
        <v>0</v>
      </c>
      <c r="O130" s="1">
        <v>100000</v>
      </c>
      <c r="P130" s="1">
        <v>0</v>
      </c>
      <c r="Q130" s="1">
        <v>0</v>
      </c>
      <c r="R130" s="4">
        <f t="shared" si="1"/>
        <v>500000</v>
      </c>
    </row>
    <row r="131" spans="1:18" hidden="1" x14ac:dyDescent="0.3">
      <c r="A131">
        <v>3564904</v>
      </c>
      <c r="B131">
        <v>3</v>
      </c>
      <c r="C131" t="s">
        <v>343</v>
      </c>
      <c r="D131" t="s">
        <v>344</v>
      </c>
      <c r="E131" t="s">
        <v>345</v>
      </c>
      <c r="F131" t="s">
        <v>90</v>
      </c>
      <c r="G131">
        <v>2025</v>
      </c>
      <c r="H131">
        <v>2025</v>
      </c>
      <c r="I131">
        <v>5</v>
      </c>
      <c r="J131" t="s">
        <v>346</v>
      </c>
      <c r="K131" t="s">
        <v>104</v>
      </c>
      <c r="L131" s="2">
        <v>45755</v>
      </c>
      <c r="M131" s="1">
        <v>0</v>
      </c>
      <c r="N131" s="1">
        <v>4459327.46</v>
      </c>
      <c r="O131" s="1">
        <v>0</v>
      </c>
      <c r="P131" s="1">
        <v>0</v>
      </c>
      <c r="Q131" s="1">
        <v>0</v>
      </c>
      <c r="R131" s="4">
        <f t="shared" ref="R131:R194" si="2">SUM(M131:Q131)</f>
        <v>4459327.46</v>
      </c>
    </row>
    <row r="132" spans="1:18" s="5" customFormat="1" x14ac:dyDescent="0.3">
      <c r="A132" s="10">
        <v>3636604</v>
      </c>
      <c r="B132" s="10">
        <v>3</v>
      </c>
      <c r="C132" s="10" t="s">
        <v>198</v>
      </c>
      <c r="D132" s="10" t="s">
        <v>35</v>
      </c>
      <c r="E132" s="10" t="s">
        <v>365</v>
      </c>
      <c r="F132" s="10" t="s">
        <v>324</v>
      </c>
      <c r="G132" s="10">
        <v>2025</v>
      </c>
      <c r="H132" s="10">
        <v>2025</v>
      </c>
      <c r="I132" s="10">
        <v>5</v>
      </c>
      <c r="J132" s="10" t="s">
        <v>366</v>
      </c>
      <c r="K132" s="10" t="s">
        <v>104</v>
      </c>
      <c r="L132" s="11">
        <v>45755</v>
      </c>
      <c r="M132" s="12">
        <v>0</v>
      </c>
      <c r="N132" s="12">
        <v>896066.97</v>
      </c>
      <c r="O132" s="12">
        <v>0</v>
      </c>
      <c r="P132" s="12">
        <v>0</v>
      </c>
      <c r="Q132" s="12">
        <v>0</v>
      </c>
      <c r="R132" s="13">
        <f t="shared" si="2"/>
        <v>896066.97</v>
      </c>
    </row>
    <row r="133" spans="1:18" hidden="1" x14ac:dyDescent="0.3">
      <c r="A133">
        <v>3565704</v>
      </c>
      <c r="B133">
        <v>1</v>
      </c>
      <c r="C133" t="s">
        <v>125</v>
      </c>
      <c r="D133" t="s">
        <v>126</v>
      </c>
      <c r="E133" t="s">
        <v>350</v>
      </c>
      <c r="F133" t="s">
        <v>324</v>
      </c>
      <c r="G133">
        <v>2025</v>
      </c>
      <c r="H133">
        <v>2025</v>
      </c>
      <c r="I133">
        <v>5</v>
      </c>
      <c r="J133" t="s">
        <v>351</v>
      </c>
      <c r="K133" t="s">
        <v>104</v>
      </c>
      <c r="L133" s="2">
        <v>45755</v>
      </c>
      <c r="M133" s="1">
        <v>0</v>
      </c>
      <c r="N133" s="1">
        <v>2294211.64</v>
      </c>
      <c r="O133" s="1">
        <v>0</v>
      </c>
      <c r="P133" s="1">
        <v>0</v>
      </c>
      <c r="Q133" s="1">
        <v>0</v>
      </c>
      <c r="R133" s="4">
        <f t="shared" si="2"/>
        <v>2294211.64</v>
      </c>
    </row>
    <row r="134" spans="1:18" hidden="1" x14ac:dyDescent="0.3">
      <c r="A134">
        <v>3566204</v>
      </c>
      <c r="B134">
        <v>2</v>
      </c>
      <c r="C134" t="s">
        <v>121</v>
      </c>
      <c r="D134" t="s">
        <v>352</v>
      </c>
      <c r="E134" t="s">
        <v>353</v>
      </c>
      <c r="F134" t="s">
        <v>354</v>
      </c>
      <c r="G134">
        <v>2025</v>
      </c>
      <c r="H134">
        <v>2025</v>
      </c>
      <c r="I134">
        <v>5</v>
      </c>
      <c r="J134" t="s">
        <v>355</v>
      </c>
      <c r="K134" t="s">
        <v>356</v>
      </c>
      <c r="L134" s="2">
        <v>45755</v>
      </c>
      <c r="M134" s="1">
        <v>0</v>
      </c>
      <c r="N134" s="1">
        <v>690565.5</v>
      </c>
      <c r="O134" s="1">
        <v>0</v>
      </c>
      <c r="P134" s="1">
        <v>0</v>
      </c>
      <c r="Q134" s="1">
        <v>0</v>
      </c>
      <c r="R134" s="4">
        <f t="shared" si="2"/>
        <v>690565.5</v>
      </c>
    </row>
    <row r="135" spans="1:18" hidden="1" x14ac:dyDescent="0.3">
      <c r="A135">
        <v>3568804</v>
      </c>
      <c r="B135">
        <v>1</v>
      </c>
      <c r="C135" t="s">
        <v>53</v>
      </c>
      <c r="D135" t="s">
        <v>357</v>
      </c>
      <c r="E135" t="s">
        <v>358</v>
      </c>
      <c r="F135" t="s">
        <v>354</v>
      </c>
      <c r="G135">
        <v>2025</v>
      </c>
      <c r="H135">
        <v>2025</v>
      </c>
      <c r="I135">
        <v>5</v>
      </c>
      <c r="J135" t="s">
        <v>359</v>
      </c>
      <c r="K135" t="s">
        <v>356</v>
      </c>
      <c r="L135" s="2">
        <v>45755</v>
      </c>
      <c r="M135" s="1">
        <v>0</v>
      </c>
      <c r="N135" s="1">
        <v>587538.03</v>
      </c>
      <c r="O135" s="1">
        <v>0</v>
      </c>
      <c r="P135" s="1">
        <v>0</v>
      </c>
      <c r="Q135" s="1">
        <v>0</v>
      </c>
      <c r="R135" s="4">
        <f t="shared" si="2"/>
        <v>587538.03</v>
      </c>
    </row>
    <row r="136" spans="1:18" hidden="1" x14ac:dyDescent="0.3">
      <c r="A136">
        <v>3616404</v>
      </c>
      <c r="B136">
        <v>5</v>
      </c>
      <c r="C136" t="s">
        <v>49</v>
      </c>
      <c r="D136" t="s">
        <v>360</v>
      </c>
      <c r="E136" t="s">
        <v>361</v>
      </c>
      <c r="F136" t="s">
        <v>324</v>
      </c>
      <c r="G136">
        <v>2025</v>
      </c>
      <c r="H136">
        <v>2025</v>
      </c>
      <c r="I136">
        <v>5</v>
      </c>
      <c r="J136" t="s">
        <v>362</v>
      </c>
      <c r="K136" t="s">
        <v>104</v>
      </c>
      <c r="L136" s="2">
        <v>45755</v>
      </c>
      <c r="M136" s="1">
        <v>0</v>
      </c>
      <c r="N136" s="1">
        <v>2205093.62</v>
      </c>
      <c r="O136" s="1">
        <v>0</v>
      </c>
      <c r="P136" s="1">
        <v>0</v>
      </c>
      <c r="Q136" s="1">
        <v>0</v>
      </c>
      <c r="R136" s="4">
        <f t="shared" si="2"/>
        <v>2205093.62</v>
      </c>
    </row>
    <row r="137" spans="1:18" hidden="1" x14ac:dyDescent="0.3">
      <c r="A137">
        <v>3620104</v>
      </c>
      <c r="B137">
        <v>5</v>
      </c>
      <c r="C137" t="s">
        <v>305</v>
      </c>
      <c r="D137" t="s">
        <v>338</v>
      </c>
      <c r="E137" t="s">
        <v>363</v>
      </c>
      <c r="F137" t="s">
        <v>354</v>
      </c>
      <c r="G137">
        <v>2025</v>
      </c>
      <c r="H137">
        <v>2025</v>
      </c>
      <c r="I137">
        <v>5</v>
      </c>
      <c r="J137" t="s">
        <v>364</v>
      </c>
      <c r="K137" t="s">
        <v>356</v>
      </c>
      <c r="L137" s="2">
        <v>45755</v>
      </c>
      <c r="M137" s="1">
        <v>0</v>
      </c>
      <c r="N137" s="1">
        <v>379531.57</v>
      </c>
      <c r="O137" s="1">
        <v>0</v>
      </c>
      <c r="P137" s="1">
        <v>0</v>
      </c>
      <c r="Q137" s="1">
        <v>0</v>
      </c>
      <c r="R137" s="4">
        <f t="shared" si="2"/>
        <v>379531.57</v>
      </c>
    </row>
    <row r="138" spans="1:18" s="5" customFormat="1" x14ac:dyDescent="0.3">
      <c r="A138" s="10">
        <v>3636604</v>
      </c>
      <c r="B138" s="10">
        <v>3</v>
      </c>
      <c r="C138" s="10" t="s">
        <v>198</v>
      </c>
      <c r="D138" s="10" t="s">
        <v>35</v>
      </c>
      <c r="E138" s="10" t="s">
        <v>365</v>
      </c>
      <c r="F138" s="10" t="s">
        <v>324</v>
      </c>
      <c r="G138" s="10">
        <v>2025</v>
      </c>
      <c r="H138" s="10">
        <v>2025</v>
      </c>
      <c r="I138" s="10">
        <v>5</v>
      </c>
      <c r="J138" s="10" t="s">
        <v>366</v>
      </c>
      <c r="K138" s="10" t="s">
        <v>104</v>
      </c>
      <c r="L138" s="11">
        <v>45755</v>
      </c>
      <c r="M138" s="12">
        <v>0</v>
      </c>
      <c r="N138" s="12">
        <v>2947906.59</v>
      </c>
      <c r="O138" s="12">
        <v>0</v>
      </c>
      <c r="P138" s="12">
        <v>0</v>
      </c>
      <c r="Q138" s="12">
        <v>0</v>
      </c>
      <c r="R138" s="13">
        <f t="shared" si="2"/>
        <v>2947906.59</v>
      </c>
    </row>
    <row r="139" spans="1:18" s="5" customFormat="1" x14ac:dyDescent="0.3">
      <c r="A139" s="10">
        <v>3672404</v>
      </c>
      <c r="B139" s="10">
        <v>3</v>
      </c>
      <c r="C139" s="10" t="s">
        <v>198</v>
      </c>
      <c r="D139" s="10" t="s">
        <v>274</v>
      </c>
      <c r="E139" s="10" t="s">
        <v>369</v>
      </c>
      <c r="F139" s="10" t="s">
        <v>238</v>
      </c>
      <c r="G139" s="10">
        <v>2025</v>
      </c>
      <c r="H139" s="10">
        <v>2025</v>
      </c>
      <c r="I139" s="10">
        <v>5</v>
      </c>
      <c r="J139" s="10" t="s">
        <v>370</v>
      </c>
      <c r="K139" s="10" t="s">
        <v>240</v>
      </c>
      <c r="L139" s="11">
        <v>45755</v>
      </c>
      <c r="M139" s="12">
        <v>800000</v>
      </c>
      <c r="N139" s="12">
        <v>0</v>
      </c>
      <c r="O139" s="12">
        <v>0</v>
      </c>
      <c r="P139" s="12">
        <v>725045.84</v>
      </c>
      <c r="Q139" s="12">
        <v>0</v>
      </c>
      <c r="R139" s="13">
        <f t="shared" si="2"/>
        <v>1525045.8399999999</v>
      </c>
    </row>
    <row r="140" spans="1:18" hidden="1" x14ac:dyDescent="0.3">
      <c r="A140">
        <v>3638304</v>
      </c>
      <c r="B140">
        <v>2</v>
      </c>
      <c r="C140" t="s">
        <v>279</v>
      </c>
      <c r="D140" t="s">
        <v>122</v>
      </c>
      <c r="E140" t="s">
        <v>367</v>
      </c>
      <c r="F140" t="s">
        <v>324</v>
      </c>
      <c r="G140">
        <v>2025</v>
      </c>
      <c r="H140">
        <v>2025</v>
      </c>
      <c r="I140">
        <v>5</v>
      </c>
      <c r="J140" t="s">
        <v>368</v>
      </c>
      <c r="K140" t="s">
        <v>104</v>
      </c>
      <c r="L140" s="2">
        <v>45755</v>
      </c>
      <c r="M140" s="1">
        <v>0</v>
      </c>
      <c r="N140" s="1">
        <v>2712659.25</v>
      </c>
      <c r="O140" s="1">
        <v>0</v>
      </c>
      <c r="P140" s="1">
        <v>0</v>
      </c>
      <c r="Q140" s="1">
        <v>0</v>
      </c>
      <c r="R140" s="4">
        <f t="shared" si="2"/>
        <v>2712659.25</v>
      </c>
    </row>
    <row r="141" spans="1:18" s="5" customFormat="1" x14ac:dyDescent="0.3">
      <c r="A141" s="10">
        <v>3826304</v>
      </c>
      <c r="B141" s="10">
        <v>3</v>
      </c>
      <c r="C141" s="10" t="s">
        <v>198</v>
      </c>
      <c r="D141" s="10" t="s">
        <v>137</v>
      </c>
      <c r="E141" s="10" t="s">
        <v>642</v>
      </c>
      <c r="F141" s="10" t="s">
        <v>81</v>
      </c>
      <c r="G141" s="10">
        <v>2025</v>
      </c>
      <c r="H141" s="10">
        <v>2025</v>
      </c>
      <c r="I141" s="10">
        <v>9</v>
      </c>
      <c r="J141" s="10" t="s">
        <v>643</v>
      </c>
      <c r="K141" s="10" t="s">
        <v>236</v>
      </c>
      <c r="L141" s="11">
        <v>45884</v>
      </c>
      <c r="M141" s="12">
        <v>196801.57</v>
      </c>
      <c r="N141" s="12">
        <v>0</v>
      </c>
      <c r="O141" s="12">
        <v>0</v>
      </c>
      <c r="P141" s="12">
        <v>0</v>
      </c>
      <c r="Q141" s="12">
        <v>0</v>
      </c>
      <c r="R141" s="13">
        <f t="shared" si="2"/>
        <v>196801.57</v>
      </c>
    </row>
    <row r="142" spans="1:18" hidden="1" x14ac:dyDescent="0.3">
      <c r="A142">
        <v>3799904</v>
      </c>
      <c r="B142">
        <v>4</v>
      </c>
      <c r="C142" t="s">
        <v>212</v>
      </c>
      <c r="D142" t="s">
        <v>9</v>
      </c>
      <c r="E142" t="s">
        <v>371</v>
      </c>
      <c r="F142" t="s">
        <v>11</v>
      </c>
      <c r="G142">
        <v>2025</v>
      </c>
      <c r="H142">
        <v>2025</v>
      </c>
      <c r="I142">
        <v>5</v>
      </c>
      <c r="J142" t="s">
        <v>372</v>
      </c>
      <c r="K142" t="s">
        <v>240</v>
      </c>
      <c r="L142" s="2">
        <v>45755</v>
      </c>
      <c r="M142" s="1">
        <v>1109346</v>
      </c>
      <c r="N142" s="1">
        <v>0</v>
      </c>
      <c r="O142" s="1">
        <v>0</v>
      </c>
      <c r="P142" s="1">
        <v>622254.18999999994</v>
      </c>
      <c r="Q142" s="1">
        <v>0</v>
      </c>
      <c r="R142" s="4">
        <f t="shared" si="2"/>
        <v>1731600.19</v>
      </c>
    </row>
    <row r="143" spans="1:18" s="5" customFormat="1" x14ac:dyDescent="0.3">
      <c r="A143" s="10">
        <v>2099721</v>
      </c>
      <c r="B143" s="10">
        <v>3</v>
      </c>
      <c r="C143" s="10" t="s">
        <v>198</v>
      </c>
      <c r="D143" s="10" t="s">
        <v>35</v>
      </c>
      <c r="E143" s="10" t="s">
        <v>705</v>
      </c>
      <c r="F143" s="10" t="s">
        <v>17</v>
      </c>
      <c r="G143" s="10">
        <v>2025</v>
      </c>
      <c r="H143" s="10">
        <v>2025</v>
      </c>
      <c r="I143" s="10">
        <v>8</v>
      </c>
      <c r="J143" s="10" t="s">
        <v>706</v>
      </c>
      <c r="K143" s="10" t="s">
        <v>75</v>
      </c>
      <c r="L143" s="11">
        <v>45896</v>
      </c>
      <c r="M143" s="12">
        <v>99413.05</v>
      </c>
      <c r="N143" s="12">
        <v>0</v>
      </c>
      <c r="O143" s="12">
        <v>24853.26</v>
      </c>
      <c r="P143" s="12">
        <v>0</v>
      </c>
      <c r="Q143" s="12">
        <v>0</v>
      </c>
      <c r="R143" s="13">
        <f t="shared" si="2"/>
        <v>124266.31</v>
      </c>
    </row>
    <row r="144" spans="1:18" hidden="1" x14ac:dyDescent="0.3">
      <c r="A144">
        <v>3853304</v>
      </c>
      <c r="B144">
        <v>3</v>
      </c>
      <c r="C144" t="s">
        <v>375</v>
      </c>
      <c r="D144" t="s">
        <v>316</v>
      </c>
      <c r="E144" t="s">
        <v>376</v>
      </c>
      <c r="F144" t="s">
        <v>90</v>
      </c>
      <c r="G144">
        <v>2025</v>
      </c>
      <c r="H144">
        <v>2025</v>
      </c>
      <c r="I144">
        <v>5</v>
      </c>
      <c r="J144" t="s">
        <v>377</v>
      </c>
      <c r="K144" t="s">
        <v>104</v>
      </c>
      <c r="L144" s="2">
        <v>45755</v>
      </c>
      <c r="M144" s="1">
        <v>0</v>
      </c>
      <c r="N144" s="1">
        <v>1864241.71</v>
      </c>
      <c r="O144" s="1">
        <v>0</v>
      </c>
      <c r="P144" s="1">
        <v>0</v>
      </c>
      <c r="Q144" s="1">
        <v>0</v>
      </c>
      <c r="R144" s="4">
        <f t="shared" si="2"/>
        <v>1864241.71</v>
      </c>
    </row>
    <row r="145" spans="1:18" hidden="1" x14ac:dyDescent="0.3">
      <c r="A145">
        <v>3858704</v>
      </c>
      <c r="B145">
        <v>8</v>
      </c>
      <c r="C145" t="s">
        <v>8</v>
      </c>
      <c r="D145" t="s">
        <v>166</v>
      </c>
      <c r="E145" t="s">
        <v>378</v>
      </c>
      <c r="F145" t="s">
        <v>90</v>
      </c>
      <c r="G145">
        <v>2025</v>
      </c>
      <c r="H145">
        <v>2025</v>
      </c>
      <c r="I145">
        <v>5</v>
      </c>
      <c r="J145" t="s">
        <v>379</v>
      </c>
      <c r="K145" t="s">
        <v>104</v>
      </c>
      <c r="L145" s="2">
        <v>45755</v>
      </c>
      <c r="M145" s="1">
        <v>0</v>
      </c>
      <c r="N145" s="1">
        <v>5336322.59</v>
      </c>
      <c r="O145" s="1">
        <v>0</v>
      </c>
      <c r="P145" s="1">
        <v>0</v>
      </c>
      <c r="Q145" s="1">
        <v>0</v>
      </c>
      <c r="R145" s="4">
        <f t="shared" si="2"/>
        <v>5336322.59</v>
      </c>
    </row>
    <row r="146" spans="1:18" hidden="1" x14ac:dyDescent="0.3">
      <c r="A146">
        <v>3433605</v>
      </c>
      <c r="B146">
        <v>3</v>
      </c>
      <c r="C146" t="s">
        <v>134</v>
      </c>
      <c r="D146" t="s">
        <v>229</v>
      </c>
      <c r="E146" t="s">
        <v>380</v>
      </c>
      <c r="F146" t="s">
        <v>128</v>
      </c>
      <c r="G146">
        <v>2025</v>
      </c>
      <c r="H146">
        <v>2025</v>
      </c>
      <c r="I146">
        <v>4</v>
      </c>
      <c r="J146" t="s">
        <v>381</v>
      </c>
      <c r="K146" t="s">
        <v>130</v>
      </c>
      <c r="L146" s="2">
        <v>45756</v>
      </c>
      <c r="M146" s="1">
        <v>1200000</v>
      </c>
      <c r="N146" s="1">
        <v>0</v>
      </c>
      <c r="O146" s="1">
        <v>300000</v>
      </c>
      <c r="P146" s="1">
        <v>0</v>
      </c>
      <c r="Q146" s="1">
        <v>0</v>
      </c>
      <c r="R146" s="4">
        <f t="shared" si="2"/>
        <v>1500000</v>
      </c>
    </row>
    <row r="147" spans="1:18" hidden="1" x14ac:dyDescent="0.3">
      <c r="A147">
        <v>3868604</v>
      </c>
      <c r="B147">
        <v>2</v>
      </c>
      <c r="C147" t="s">
        <v>382</v>
      </c>
      <c r="E147" t="s">
        <v>383</v>
      </c>
      <c r="F147" t="s">
        <v>66</v>
      </c>
      <c r="G147">
        <v>2025</v>
      </c>
      <c r="H147">
        <v>0</v>
      </c>
      <c r="I147">
        <v>0</v>
      </c>
      <c r="J147" t="s">
        <v>384</v>
      </c>
      <c r="K147" t="s">
        <v>101</v>
      </c>
      <c r="L147" s="2">
        <v>45756</v>
      </c>
      <c r="M147" s="1">
        <v>843097.14</v>
      </c>
      <c r="N147" s="1">
        <v>0</v>
      </c>
      <c r="O147" s="1">
        <v>0</v>
      </c>
      <c r="P147" s="1">
        <v>0</v>
      </c>
      <c r="Q147" s="1">
        <v>0</v>
      </c>
      <c r="R147" s="4">
        <f t="shared" si="2"/>
        <v>843097.14</v>
      </c>
    </row>
    <row r="148" spans="1:18" hidden="1" x14ac:dyDescent="0.3">
      <c r="A148">
        <v>2326705</v>
      </c>
      <c r="B148">
        <v>3</v>
      </c>
      <c r="C148" t="s">
        <v>134</v>
      </c>
      <c r="D148" t="s">
        <v>385</v>
      </c>
      <c r="E148" t="s">
        <v>386</v>
      </c>
      <c r="F148" t="s">
        <v>128</v>
      </c>
      <c r="G148">
        <v>2025</v>
      </c>
      <c r="H148">
        <v>2025</v>
      </c>
      <c r="I148">
        <v>4</v>
      </c>
      <c r="J148" t="s">
        <v>387</v>
      </c>
      <c r="K148" t="s">
        <v>130</v>
      </c>
      <c r="L148" s="2">
        <v>45758</v>
      </c>
      <c r="M148" s="1">
        <v>800000</v>
      </c>
      <c r="N148" s="1">
        <v>0</v>
      </c>
      <c r="O148" s="1">
        <v>200000</v>
      </c>
      <c r="P148" s="1">
        <v>0</v>
      </c>
      <c r="Q148" s="1">
        <v>0</v>
      </c>
      <c r="R148" s="4">
        <f t="shared" si="2"/>
        <v>1000000</v>
      </c>
    </row>
    <row r="149" spans="1:18" hidden="1" x14ac:dyDescent="0.3">
      <c r="A149">
        <v>3875704</v>
      </c>
      <c r="B149">
        <v>9</v>
      </c>
      <c r="C149" t="s">
        <v>83</v>
      </c>
      <c r="E149" t="s">
        <v>388</v>
      </c>
      <c r="F149" t="s">
        <v>26</v>
      </c>
      <c r="G149">
        <v>2025</v>
      </c>
      <c r="H149">
        <v>0</v>
      </c>
      <c r="I149">
        <v>0</v>
      </c>
      <c r="J149" t="s">
        <v>389</v>
      </c>
      <c r="K149" t="s">
        <v>86</v>
      </c>
      <c r="L149" s="2">
        <v>45763</v>
      </c>
      <c r="M149" s="1">
        <v>1683013</v>
      </c>
      <c r="N149" s="1">
        <v>0</v>
      </c>
      <c r="O149" s="1">
        <v>0</v>
      </c>
      <c r="P149" s="1">
        <v>0</v>
      </c>
      <c r="Q149" s="1">
        <v>0</v>
      </c>
      <c r="R149" s="4">
        <f t="shared" si="2"/>
        <v>1683013</v>
      </c>
    </row>
    <row r="150" spans="1:18" hidden="1" x14ac:dyDescent="0.3">
      <c r="A150">
        <v>3875804</v>
      </c>
      <c r="B150">
        <v>9</v>
      </c>
      <c r="C150" t="s">
        <v>83</v>
      </c>
      <c r="E150" t="s">
        <v>390</v>
      </c>
      <c r="F150" t="s">
        <v>81</v>
      </c>
      <c r="G150">
        <v>2025</v>
      </c>
      <c r="H150">
        <v>0</v>
      </c>
      <c r="I150">
        <v>0</v>
      </c>
      <c r="J150" t="s">
        <v>391</v>
      </c>
      <c r="K150" t="s">
        <v>86</v>
      </c>
      <c r="L150" s="2">
        <v>45763</v>
      </c>
      <c r="M150" s="1">
        <v>4496194</v>
      </c>
      <c r="N150" s="1">
        <v>0</v>
      </c>
      <c r="O150" s="1">
        <v>0</v>
      </c>
      <c r="P150" s="1">
        <v>0</v>
      </c>
      <c r="Q150" s="1">
        <v>0</v>
      </c>
      <c r="R150" s="4">
        <f t="shared" si="2"/>
        <v>4496194</v>
      </c>
    </row>
    <row r="151" spans="1:18" hidden="1" x14ac:dyDescent="0.3">
      <c r="A151">
        <v>3089114</v>
      </c>
      <c r="B151">
        <v>9</v>
      </c>
      <c r="C151" t="s">
        <v>83</v>
      </c>
      <c r="D151" t="s">
        <v>54</v>
      </c>
      <c r="E151" t="s">
        <v>392</v>
      </c>
      <c r="F151" t="s">
        <v>393</v>
      </c>
      <c r="G151">
        <v>2025</v>
      </c>
      <c r="H151">
        <v>0</v>
      </c>
      <c r="I151">
        <v>0</v>
      </c>
      <c r="J151" t="s">
        <v>394</v>
      </c>
      <c r="K151" t="s">
        <v>395</v>
      </c>
      <c r="L151" s="2">
        <v>45764</v>
      </c>
      <c r="M151" s="1">
        <v>0</v>
      </c>
      <c r="N151" s="1">
        <v>50000</v>
      </c>
      <c r="O151" s="1">
        <v>0</v>
      </c>
      <c r="P151" s="1">
        <v>0</v>
      </c>
      <c r="Q151" s="1">
        <v>0</v>
      </c>
      <c r="R151" s="4">
        <f t="shared" si="2"/>
        <v>50000</v>
      </c>
    </row>
    <row r="152" spans="1:18" hidden="1" x14ac:dyDescent="0.3">
      <c r="A152">
        <v>3346108</v>
      </c>
      <c r="B152">
        <v>1</v>
      </c>
      <c r="C152" t="s">
        <v>396</v>
      </c>
      <c r="D152" t="s">
        <v>256</v>
      </c>
      <c r="E152" t="s">
        <v>397</v>
      </c>
      <c r="F152" t="s">
        <v>17</v>
      </c>
      <c r="G152">
        <v>2025</v>
      </c>
      <c r="H152">
        <v>0</v>
      </c>
      <c r="I152">
        <v>0</v>
      </c>
      <c r="J152" t="s">
        <v>398</v>
      </c>
      <c r="K152" t="s">
        <v>13</v>
      </c>
      <c r="L152" s="2">
        <v>45771</v>
      </c>
      <c r="M152" s="1">
        <v>80000</v>
      </c>
      <c r="N152" s="1">
        <v>0</v>
      </c>
      <c r="O152" s="1">
        <v>20000</v>
      </c>
      <c r="P152" s="1">
        <v>0</v>
      </c>
      <c r="Q152" s="1">
        <v>0</v>
      </c>
      <c r="R152" s="4">
        <f t="shared" si="2"/>
        <v>100000</v>
      </c>
    </row>
    <row r="153" spans="1:18" hidden="1" x14ac:dyDescent="0.3">
      <c r="A153">
        <v>3438008</v>
      </c>
      <c r="B153">
        <v>1</v>
      </c>
      <c r="C153" t="s">
        <v>78</v>
      </c>
      <c r="D153" t="s">
        <v>72</v>
      </c>
      <c r="E153" t="s">
        <v>399</v>
      </c>
      <c r="F153" t="s">
        <v>17</v>
      </c>
      <c r="H153">
        <v>0</v>
      </c>
      <c r="I153">
        <v>0</v>
      </c>
      <c r="J153" t="s">
        <v>400</v>
      </c>
      <c r="K153" t="s">
        <v>13</v>
      </c>
      <c r="L153" s="2">
        <v>45771</v>
      </c>
      <c r="M153" s="1">
        <v>68000</v>
      </c>
      <c r="N153" s="1">
        <v>0</v>
      </c>
      <c r="O153" s="1">
        <v>17000</v>
      </c>
      <c r="P153" s="1">
        <v>0</v>
      </c>
      <c r="Q153" s="1">
        <v>0</v>
      </c>
      <c r="R153" s="4">
        <f t="shared" si="2"/>
        <v>85000</v>
      </c>
    </row>
    <row r="154" spans="1:18" hidden="1" x14ac:dyDescent="0.3">
      <c r="A154">
        <v>3814504</v>
      </c>
      <c r="B154">
        <v>1</v>
      </c>
      <c r="C154" t="s">
        <v>53</v>
      </c>
      <c r="D154" t="s">
        <v>60</v>
      </c>
      <c r="E154" t="s">
        <v>401</v>
      </c>
      <c r="F154" t="s">
        <v>62</v>
      </c>
      <c r="H154">
        <v>0</v>
      </c>
      <c r="I154">
        <v>0</v>
      </c>
      <c r="J154" t="s">
        <v>402</v>
      </c>
      <c r="K154" t="s">
        <v>64</v>
      </c>
      <c r="L154" s="2">
        <v>45772</v>
      </c>
      <c r="M154" s="1">
        <v>132995.01999999999</v>
      </c>
      <c r="N154" s="1">
        <v>0</v>
      </c>
      <c r="O154" s="1">
        <v>0</v>
      </c>
      <c r="P154" s="1">
        <v>33248.75</v>
      </c>
      <c r="Q154" s="1">
        <v>0</v>
      </c>
      <c r="R154" s="4">
        <f t="shared" si="2"/>
        <v>166243.76999999999</v>
      </c>
    </row>
    <row r="155" spans="1:18" hidden="1" x14ac:dyDescent="0.3">
      <c r="A155">
        <v>3375705</v>
      </c>
      <c r="B155">
        <v>7</v>
      </c>
      <c r="C155" t="s">
        <v>68</v>
      </c>
      <c r="D155" t="s">
        <v>122</v>
      </c>
      <c r="E155" t="s">
        <v>403</v>
      </c>
      <c r="F155" t="s">
        <v>128</v>
      </c>
      <c r="G155">
        <v>2025</v>
      </c>
      <c r="H155">
        <v>2025</v>
      </c>
      <c r="I155">
        <v>5</v>
      </c>
      <c r="J155" t="s">
        <v>404</v>
      </c>
      <c r="K155" t="s">
        <v>130</v>
      </c>
      <c r="L155" s="2">
        <v>45776</v>
      </c>
      <c r="M155" s="1">
        <v>800000</v>
      </c>
      <c r="N155" s="1">
        <v>0</v>
      </c>
      <c r="O155" s="1">
        <v>200000</v>
      </c>
      <c r="P155" s="1">
        <v>0</v>
      </c>
      <c r="Q155" s="1">
        <v>0</v>
      </c>
      <c r="R155" s="4">
        <f t="shared" si="2"/>
        <v>1000000</v>
      </c>
    </row>
    <row r="156" spans="1:18" hidden="1" x14ac:dyDescent="0.3">
      <c r="A156">
        <v>2983805</v>
      </c>
      <c r="B156">
        <v>4</v>
      </c>
      <c r="C156" t="s">
        <v>405</v>
      </c>
      <c r="D156" t="s">
        <v>180</v>
      </c>
      <c r="E156" t="s">
        <v>406</v>
      </c>
      <c r="F156" t="s">
        <v>128</v>
      </c>
      <c r="G156">
        <v>2025</v>
      </c>
      <c r="H156">
        <v>2025</v>
      </c>
      <c r="I156">
        <v>5</v>
      </c>
      <c r="J156" t="s">
        <v>407</v>
      </c>
      <c r="K156" t="s">
        <v>130</v>
      </c>
      <c r="L156" s="2">
        <v>45777</v>
      </c>
      <c r="M156" s="1">
        <v>400000</v>
      </c>
      <c r="N156" s="1">
        <v>0</v>
      </c>
      <c r="O156" s="1">
        <v>100000</v>
      </c>
      <c r="P156" s="1">
        <v>0</v>
      </c>
      <c r="Q156" s="1">
        <v>0</v>
      </c>
      <c r="R156" s="4">
        <f t="shared" si="2"/>
        <v>500000</v>
      </c>
    </row>
    <row r="157" spans="1:18" hidden="1" x14ac:dyDescent="0.3">
      <c r="A157">
        <v>3377005</v>
      </c>
      <c r="B157">
        <v>4</v>
      </c>
      <c r="C157" t="s">
        <v>408</v>
      </c>
      <c r="D157" t="s">
        <v>20</v>
      </c>
      <c r="E157" t="s">
        <v>409</v>
      </c>
      <c r="F157" t="s">
        <v>128</v>
      </c>
      <c r="G157">
        <v>2025</v>
      </c>
      <c r="H157">
        <v>2025</v>
      </c>
      <c r="I157">
        <v>5</v>
      </c>
      <c r="J157" t="s">
        <v>410</v>
      </c>
      <c r="K157" t="s">
        <v>130</v>
      </c>
      <c r="L157" s="2">
        <v>45777</v>
      </c>
      <c r="M157" s="1">
        <v>259200</v>
      </c>
      <c r="N157" s="1">
        <v>0</v>
      </c>
      <c r="O157" s="1">
        <v>64800</v>
      </c>
      <c r="P157" s="1">
        <v>0</v>
      </c>
      <c r="Q157" s="1">
        <v>0</v>
      </c>
      <c r="R157" s="4">
        <f t="shared" si="2"/>
        <v>324000</v>
      </c>
    </row>
    <row r="158" spans="1:18" hidden="1" x14ac:dyDescent="0.3">
      <c r="A158">
        <v>3825707</v>
      </c>
      <c r="B158">
        <v>6</v>
      </c>
      <c r="C158" t="s">
        <v>411</v>
      </c>
      <c r="D158" t="s">
        <v>412</v>
      </c>
      <c r="E158" t="s">
        <v>413</v>
      </c>
      <c r="F158" t="s">
        <v>17</v>
      </c>
      <c r="G158">
        <v>2025</v>
      </c>
      <c r="H158">
        <v>0</v>
      </c>
      <c r="I158">
        <v>0</v>
      </c>
      <c r="J158" t="s">
        <v>414</v>
      </c>
      <c r="K158" t="s">
        <v>13</v>
      </c>
      <c r="L158" s="2">
        <v>45777</v>
      </c>
      <c r="M158" s="1">
        <v>40000</v>
      </c>
      <c r="N158" s="1">
        <v>0</v>
      </c>
      <c r="O158" s="1">
        <v>10000</v>
      </c>
      <c r="P158" s="1">
        <v>0</v>
      </c>
      <c r="Q158" s="1">
        <v>0</v>
      </c>
      <c r="R158" s="4">
        <f t="shared" si="2"/>
        <v>50000</v>
      </c>
    </row>
    <row r="159" spans="1:18" hidden="1" x14ac:dyDescent="0.3">
      <c r="A159">
        <v>3381605</v>
      </c>
      <c r="B159">
        <v>8</v>
      </c>
      <c r="C159" t="s">
        <v>291</v>
      </c>
      <c r="D159" t="s">
        <v>180</v>
      </c>
      <c r="E159" t="s">
        <v>415</v>
      </c>
      <c r="F159" t="s">
        <v>128</v>
      </c>
      <c r="G159">
        <v>2025</v>
      </c>
      <c r="H159">
        <v>2025</v>
      </c>
      <c r="I159">
        <v>5</v>
      </c>
      <c r="J159" t="s">
        <v>416</v>
      </c>
      <c r="K159" t="s">
        <v>130</v>
      </c>
      <c r="L159" s="2">
        <v>45778</v>
      </c>
      <c r="M159" s="1">
        <v>462552.8</v>
      </c>
      <c r="N159" s="1">
        <v>0</v>
      </c>
      <c r="O159" s="1">
        <v>115638.2</v>
      </c>
      <c r="P159" s="1">
        <v>0</v>
      </c>
      <c r="Q159" s="1">
        <v>0</v>
      </c>
      <c r="R159" s="4">
        <f t="shared" si="2"/>
        <v>578191</v>
      </c>
    </row>
    <row r="160" spans="1:18" hidden="1" x14ac:dyDescent="0.3">
      <c r="A160">
        <v>3434305</v>
      </c>
      <c r="B160">
        <v>1</v>
      </c>
      <c r="C160" t="s">
        <v>53</v>
      </c>
      <c r="D160" t="s">
        <v>316</v>
      </c>
      <c r="E160" t="s">
        <v>417</v>
      </c>
      <c r="F160" t="s">
        <v>128</v>
      </c>
      <c r="G160">
        <v>2025</v>
      </c>
      <c r="H160">
        <v>2025</v>
      </c>
      <c r="I160">
        <v>5</v>
      </c>
      <c r="J160" t="s">
        <v>418</v>
      </c>
      <c r="K160" t="s">
        <v>130</v>
      </c>
      <c r="L160" s="2">
        <v>45778</v>
      </c>
      <c r="M160" s="1">
        <v>240000</v>
      </c>
      <c r="N160" s="1">
        <v>0</v>
      </c>
      <c r="O160" s="1">
        <v>60000</v>
      </c>
      <c r="P160" s="1">
        <v>0</v>
      </c>
      <c r="Q160" s="1">
        <v>0</v>
      </c>
      <c r="R160" s="4">
        <f t="shared" si="2"/>
        <v>300000</v>
      </c>
    </row>
    <row r="161" spans="1:18" hidden="1" x14ac:dyDescent="0.3">
      <c r="A161">
        <v>3810105</v>
      </c>
      <c r="B161">
        <v>8</v>
      </c>
      <c r="C161" t="s">
        <v>174</v>
      </c>
      <c r="D161" t="s">
        <v>9</v>
      </c>
      <c r="E161" t="s">
        <v>419</v>
      </c>
      <c r="F161" t="s">
        <v>234</v>
      </c>
      <c r="G161">
        <v>2025</v>
      </c>
      <c r="H161">
        <v>0</v>
      </c>
      <c r="I161">
        <v>0</v>
      </c>
      <c r="J161" t="s">
        <v>420</v>
      </c>
      <c r="K161" t="s">
        <v>13</v>
      </c>
      <c r="L161" s="2">
        <v>45778</v>
      </c>
      <c r="M161" s="1">
        <v>213138.58</v>
      </c>
      <c r="N161" s="1">
        <v>0</v>
      </c>
      <c r="O161" s="1">
        <v>0</v>
      </c>
      <c r="P161" s="1">
        <v>53284.639999999999</v>
      </c>
      <c r="Q161" s="1">
        <v>0</v>
      </c>
      <c r="R161" s="4">
        <f t="shared" si="2"/>
        <v>266423.21999999997</v>
      </c>
    </row>
    <row r="162" spans="1:18" hidden="1" x14ac:dyDescent="0.3">
      <c r="A162">
        <v>2649604</v>
      </c>
      <c r="B162">
        <v>6</v>
      </c>
      <c r="C162" t="s">
        <v>421</v>
      </c>
      <c r="D162" t="s">
        <v>422</v>
      </c>
      <c r="E162" t="s">
        <v>423</v>
      </c>
      <c r="F162" t="s">
        <v>90</v>
      </c>
      <c r="G162">
        <v>2025</v>
      </c>
      <c r="H162">
        <v>2025</v>
      </c>
      <c r="I162">
        <v>6</v>
      </c>
      <c r="J162" t="s">
        <v>424</v>
      </c>
      <c r="K162" t="s">
        <v>247</v>
      </c>
      <c r="L162" s="2">
        <v>45782</v>
      </c>
      <c r="M162" s="1">
        <v>1024000</v>
      </c>
      <c r="N162" s="1">
        <v>0</v>
      </c>
      <c r="O162" s="1">
        <v>977001.08</v>
      </c>
      <c r="P162" s="1">
        <v>0</v>
      </c>
      <c r="Q162" s="1">
        <v>0</v>
      </c>
      <c r="R162" s="4">
        <f t="shared" si="2"/>
        <v>2001001.08</v>
      </c>
    </row>
    <row r="163" spans="1:18" hidden="1" x14ac:dyDescent="0.3">
      <c r="A163">
        <v>2649604</v>
      </c>
      <c r="B163">
        <v>6</v>
      </c>
      <c r="C163" t="s">
        <v>421</v>
      </c>
      <c r="D163" t="s">
        <v>422</v>
      </c>
      <c r="E163" t="s">
        <v>423</v>
      </c>
      <c r="F163" t="s">
        <v>90</v>
      </c>
      <c r="G163">
        <v>2025</v>
      </c>
      <c r="H163">
        <v>2025</v>
      </c>
      <c r="I163">
        <v>6</v>
      </c>
      <c r="J163" t="s">
        <v>424</v>
      </c>
      <c r="K163" t="s">
        <v>247</v>
      </c>
      <c r="L163" s="2">
        <v>45782</v>
      </c>
      <c r="M163" s="1">
        <v>1031618</v>
      </c>
      <c r="N163" s="1">
        <v>0</v>
      </c>
      <c r="O163" s="1">
        <v>984269.43</v>
      </c>
      <c r="P163" s="1">
        <v>0</v>
      </c>
      <c r="Q163" s="1">
        <v>0</v>
      </c>
      <c r="R163" s="4">
        <f t="shared" si="2"/>
        <v>2015887.4300000002</v>
      </c>
    </row>
    <row r="164" spans="1:18" hidden="1" x14ac:dyDescent="0.3">
      <c r="A164">
        <v>2649604</v>
      </c>
      <c r="B164">
        <v>6</v>
      </c>
      <c r="C164" t="s">
        <v>421</v>
      </c>
      <c r="D164" t="s">
        <v>422</v>
      </c>
      <c r="E164" t="s">
        <v>423</v>
      </c>
      <c r="F164" t="s">
        <v>90</v>
      </c>
      <c r="G164">
        <v>2025</v>
      </c>
      <c r="H164">
        <v>2025</v>
      </c>
      <c r="I164">
        <v>6</v>
      </c>
      <c r="J164" t="s">
        <v>424</v>
      </c>
      <c r="K164" t="s">
        <v>247</v>
      </c>
      <c r="L164" s="2">
        <v>45782</v>
      </c>
      <c r="M164" s="1">
        <v>2000000</v>
      </c>
      <c r="N164" s="1">
        <v>0</v>
      </c>
      <c r="O164" s="1">
        <v>1908205.23</v>
      </c>
      <c r="P164" s="1">
        <v>0</v>
      </c>
      <c r="Q164" s="1">
        <v>0</v>
      </c>
      <c r="R164" s="4">
        <f t="shared" si="2"/>
        <v>3908205.23</v>
      </c>
    </row>
    <row r="165" spans="1:18" hidden="1" x14ac:dyDescent="0.3">
      <c r="A165">
        <v>2649604</v>
      </c>
      <c r="B165">
        <v>6</v>
      </c>
      <c r="C165" t="s">
        <v>421</v>
      </c>
      <c r="D165" t="s">
        <v>422</v>
      </c>
      <c r="E165" t="s">
        <v>423</v>
      </c>
      <c r="F165" t="s">
        <v>90</v>
      </c>
      <c r="G165">
        <v>2025</v>
      </c>
      <c r="H165">
        <v>2025</v>
      </c>
      <c r="I165">
        <v>6</v>
      </c>
      <c r="J165" t="s">
        <v>424</v>
      </c>
      <c r="K165" t="s">
        <v>247</v>
      </c>
      <c r="L165" s="2">
        <v>45782</v>
      </c>
      <c r="M165" s="1">
        <v>3281119.04</v>
      </c>
      <c r="N165" s="1">
        <v>0</v>
      </c>
      <c r="O165" s="1">
        <v>3130524.26</v>
      </c>
      <c r="P165" s="1">
        <v>0</v>
      </c>
      <c r="Q165" s="1">
        <v>0</v>
      </c>
      <c r="R165" s="4">
        <f t="shared" si="2"/>
        <v>6411643.2999999998</v>
      </c>
    </row>
    <row r="166" spans="1:18" hidden="1" x14ac:dyDescent="0.3">
      <c r="A166">
        <v>3500404</v>
      </c>
      <c r="B166">
        <v>3</v>
      </c>
      <c r="C166" t="s">
        <v>343</v>
      </c>
      <c r="D166" t="s">
        <v>137</v>
      </c>
      <c r="E166" t="s">
        <v>425</v>
      </c>
      <c r="F166" t="s">
        <v>132</v>
      </c>
      <c r="G166">
        <v>2025</v>
      </c>
      <c r="H166">
        <v>2025</v>
      </c>
      <c r="I166">
        <v>6</v>
      </c>
      <c r="J166" t="s">
        <v>426</v>
      </c>
      <c r="K166" t="s">
        <v>140</v>
      </c>
      <c r="L166" s="2">
        <v>45782</v>
      </c>
      <c r="M166" s="1">
        <v>200000</v>
      </c>
      <c r="N166" s="1">
        <v>0</v>
      </c>
      <c r="O166" s="1">
        <v>0</v>
      </c>
      <c r="P166" s="1">
        <v>746862.14</v>
      </c>
      <c r="Q166" s="1">
        <v>0</v>
      </c>
      <c r="R166" s="4">
        <f t="shared" si="2"/>
        <v>946862.14</v>
      </c>
    </row>
    <row r="167" spans="1:18" hidden="1" x14ac:dyDescent="0.3">
      <c r="A167">
        <v>3561704</v>
      </c>
      <c r="B167">
        <v>7</v>
      </c>
      <c r="C167" t="s">
        <v>34</v>
      </c>
      <c r="D167" t="s">
        <v>229</v>
      </c>
      <c r="E167" t="s">
        <v>427</v>
      </c>
      <c r="F167" t="s">
        <v>324</v>
      </c>
      <c r="G167">
        <v>2025</v>
      </c>
      <c r="H167">
        <v>2025</v>
      </c>
      <c r="I167">
        <v>6</v>
      </c>
      <c r="J167" t="s">
        <v>428</v>
      </c>
      <c r="K167" t="s">
        <v>104</v>
      </c>
      <c r="L167" s="2">
        <v>45782</v>
      </c>
      <c r="M167" s="1">
        <v>2621533.7000000002</v>
      </c>
      <c r="N167" s="1">
        <v>0</v>
      </c>
      <c r="O167" s="1">
        <v>0</v>
      </c>
      <c r="P167" s="1">
        <v>0</v>
      </c>
      <c r="Q167" s="1">
        <v>0</v>
      </c>
      <c r="R167" s="4">
        <f t="shared" si="2"/>
        <v>2621533.7000000002</v>
      </c>
    </row>
    <row r="168" spans="1:18" hidden="1" x14ac:dyDescent="0.3">
      <c r="A168">
        <v>3610304</v>
      </c>
      <c r="B168">
        <v>3</v>
      </c>
      <c r="C168" t="s">
        <v>375</v>
      </c>
      <c r="D168" t="s">
        <v>137</v>
      </c>
      <c r="E168" t="s">
        <v>429</v>
      </c>
      <c r="F168" t="s">
        <v>132</v>
      </c>
      <c r="G168">
        <v>2025</v>
      </c>
      <c r="H168">
        <v>2025</v>
      </c>
      <c r="I168">
        <v>6</v>
      </c>
      <c r="J168" t="s">
        <v>430</v>
      </c>
      <c r="K168" t="s">
        <v>140</v>
      </c>
      <c r="L168" s="2">
        <v>45782</v>
      </c>
      <c r="M168" s="1">
        <v>525000</v>
      </c>
      <c r="N168" s="1">
        <v>0</v>
      </c>
      <c r="O168" s="1">
        <v>0</v>
      </c>
      <c r="P168" s="1">
        <v>676565.61</v>
      </c>
      <c r="Q168" s="1">
        <v>0</v>
      </c>
      <c r="R168" s="4">
        <f t="shared" si="2"/>
        <v>1201565.6099999999</v>
      </c>
    </row>
    <row r="169" spans="1:18" hidden="1" x14ac:dyDescent="0.3">
      <c r="A169">
        <v>3853605</v>
      </c>
      <c r="B169">
        <v>3</v>
      </c>
      <c r="C169" t="s">
        <v>431</v>
      </c>
      <c r="D169" t="s">
        <v>432</v>
      </c>
      <c r="E169" t="s">
        <v>433</v>
      </c>
      <c r="F169" t="s">
        <v>90</v>
      </c>
      <c r="G169">
        <v>2025</v>
      </c>
      <c r="H169">
        <v>2025</v>
      </c>
      <c r="I169">
        <v>6</v>
      </c>
      <c r="J169" t="s">
        <v>434</v>
      </c>
      <c r="K169" t="s">
        <v>104</v>
      </c>
      <c r="L169" s="2">
        <v>45782</v>
      </c>
      <c r="M169" s="1">
        <v>530479.09</v>
      </c>
      <c r="N169" s="1">
        <v>0</v>
      </c>
      <c r="O169" s="1">
        <v>132619.76999999999</v>
      </c>
      <c r="P169" s="1">
        <v>0</v>
      </c>
      <c r="Q169" s="1">
        <v>0</v>
      </c>
      <c r="R169" s="4">
        <f t="shared" si="2"/>
        <v>663098.86</v>
      </c>
    </row>
    <row r="170" spans="1:18" hidden="1" x14ac:dyDescent="0.3">
      <c r="A170">
        <v>3853605</v>
      </c>
      <c r="B170">
        <v>3</v>
      </c>
      <c r="C170" t="s">
        <v>431</v>
      </c>
      <c r="D170" t="s">
        <v>432</v>
      </c>
      <c r="E170" t="s">
        <v>433</v>
      </c>
      <c r="F170" t="s">
        <v>90</v>
      </c>
      <c r="G170">
        <v>2025</v>
      </c>
      <c r="H170">
        <v>2025</v>
      </c>
      <c r="I170">
        <v>6</v>
      </c>
      <c r="J170" t="s">
        <v>434</v>
      </c>
      <c r="K170" t="s">
        <v>104</v>
      </c>
      <c r="L170" s="2">
        <v>45782</v>
      </c>
      <c r="M170" s="1">
        <v>597904.18000000005</v>
      </c>
      <c r="N170" s="1">
        <v>0</v>
      </c>
      <c r="O170" s="1">
        <v>149476.04999999999</v>
      </c>
      <c r="P170" s="1">
        <v>0</v>
      </c>
      <c r="Q170" s="1">
        <v>0</v>
      </c>
      <c r="R170" s="4">
        <f t="shared" si="2"/>
        <v>747380.23</v>
      </c>
    </row>
    <row r="171" spans="1:18" hidden="1" x14ac:dyDescent="0.3">
      <c r="A171">
        <v>2092207</v>
      </c>
      <c r="B171">
        <v>2</v>
      </c>
      <c r="C171" t="s">
        <v>435</v>
      </c>
      <c r="D171" t="s">
        <v>436</v>
      </c>
      <c r="E171" t="s">
        <v>437</v>
      </c>
      <c r="F171" t="s">
        <v>90</v>
      </c>
      <c r="G171">
        <v>2025</v>
      </c>
      <c r="H171">
        <v>2025</v>
      </c>
      <c r="I171">
        <v>6</v>
      </c>
      <c r="J171" t="s">
        <v>438</v>
      </c>
      <c r="K171" t="s">
        <v>312</v>
      </c>
      <c r="L171" s="2">
        <v>45783</v>
      </c>
      <c r="M171" s="1">
        <v>4041951.02</v>
      </c>
      <c r="N171" s="1">
        <v>0</v>
      </c>
      <c r="O171" s="1">
        <v>4000000</v>
      </c>
      <c r="P171" s="1">
        <v>0</v>
      </c>
      <c r="Q171" s="1">
        <v>0</v>
      </c>
      <c r="R171" s="4">
        <f t="shared" si="2"/>
        <v>8041951.0199999996</v>
      </c>
    </row>
    <row r="172" spans="1:18" hidden="1" x14ac:dyDescent="0.3">
      <c r="A172">
        <v>3037306</v>
      </c>
      <c r="B172">
        <v>8</v>
      </c>
      <c r="C172" t="s">
        <v>282</v>
      </c>
      <c r="D172" t="s">
        <v>439</v>
      </c>
      <c r="E172" t="s">
        <v>440</v>
      </c>
      <c r="F172" t="s">
        <v>17</v>
      </c>
      <c r="G172">
        <v>2025</v>
      </c>
      <c r="H172">
        <v>2024</v>
      </c>
      <c r="I172">
        <v>12</v>
      </c>
      <c r="J172" t="s">
        <v>441</v>
      </c>
      <c r="K172" t="s">
        <v>75</v>
      </c>
      <c r="L172" s="2">
        <v>45783</v>
      </c>
      <c r="M172" s="1">
        <v>551080</v>
      </c>
      <c r="N172" s="1">
        <v>0</v>
      </c>
      <c r="O172" s="1">
        <v>137770</v>
      </c>
      <c r="P172" s="1">
        <v>0</v>
      </c>
      <c r="Q172" s="1">
        <v>0</v>
      </c>
      <c r="R172" s="4">
        <f t="shared" si="2"/>
        <v>688850</v>
      </c>
    </row>
    <row r="173" spans="1:18" hidden="1" x14ac:dyDescent="0.3">
      <c r="A173">
        <v>3109604</v>
      </c>
      <c r="B173">
        <v>7</v>
      </c>
      <c r="C173" t="s">
        <v>14</v>
      </c>
      <c r="D173" t="s">
        <v>29</v>
      </c>
      <c r="E173" t="s">
        <v>442</v>
      </c>
      <c r="F173" t="s">
        <v>258</v>
      </c>
      <c r="G173">
        <v>2025</v>
      </c>
      <c r="H173">
        <v>2025</v>
      </c>
      <c r="I173">
        <v>6</v>
      </c>
      <c r="J173" t="s">
        <v>443</v>
      </c>
      <c r="K173" t="s">
        <v>104</v>
      </c>
      <c r="L173" s="2">
        <v>45783</v>
      </c>
      <c r="M173" s="1">
        <v>3000000</v>
      </c>
      <c r="N173" s="1">
        <v>0</v>
      </c>
      <c r="O173" s="1">
        <v>750000</v>
      </c>
      <c r="P173" s="1">
        <v>0</v>
      </c>
      <c r="Q173" s="1">
        <v>0</v>
      </c>
      <c r="R173" s="4">
        <f t="shared" si="2"/>
        <v>3750000</v>
      </c>
    </row>
    <row r="174" spans="1:18" hidden="1" x14ac:dyDescent="0.3">
      <c r="A174">
        <v>3109604</v>
      </c>
      <c r="B174">
        <v>7</v>
      </c>
      <c r="C174" t="s">
        <v>14</v>
      </c>
      <c r="D174" t="s">
        <v>29</v>
      </c>
      <c r="E174" t="s">
        <v>442</v>
      </c>
      <c r="F174" t="s">
        <v>258</v>
      </c>
      <c r="G174">
        <v>2025</v>
      </c>
      <c r="H174">
        <v>2025</v>
      </c>
      <c r="I174">
        <v>6</v>
      </c>
      <c r="J174" t="s">
        <v>443</v>
      </c>
      <c r="K174" t="s">
        <v>104</v>
      </c>
      <c r="L174" s="2">
        <v>45783</v>
      </c>
      <c r="M174" s="1">
        <v>4890401.09</v>
      </c>
      <c r="N174" s="1">
        <v>0</v>
      </c>
      <c r="O174" s="1">
        <v>1222600.27</v>
      </c>
      <c r="P174" s="1">
        <v>0</v>
      </c>
      <c r="Q174" s="1">
        <v>0</v>
      </c>
      <c r="R174" s="4">
        <f t="shared" si="2"/>
        <v>6113001.3599999994</v>
      </c>
    </row>
    <row r="175" spans="1:18" hidden="1" x14ac:dyDescent="0.3">
      <c r="A175">
        <v>3192204</v>
      </c>
      <c r="B175">
        <v>4</v>
      </c>
      <c r="C175" t="s">
        <v>405</v>
      </c>
      <c r="D175" t="s">
        <v>444</v>
      </c>
      <c r="E175" t="s">
        <v>445</v>
      </c>
      <c r="F175" t="s">
        <v>90</v>
      </c>
      <c r="G175">
        <v>2025</v>
      </c>
      <c r="H175">
        <v>2025</v>
      </c>
      <c r="I175">
        <v>6</v>
      </c>
      <c r="J175" t="s">
        <v>446</v>
      </c>
      <c r="K175" t="s">
        <v>140</v>
      </c>
      <c r="L175" s="2">
        <v>45783</v>
      </c>
      <c r="M175" s="1">
        <v>1266363.29</v>
      </c>
      <c r="N175" s="1">
        <v>0</v>
      </c>
      <c r="O175" s="1">
        <v>316590.82</v>
      </c>
      <c r="P175" s="1">
        <v>0</v>
      </c>
      <c r="Q175" s="1">
        <v>0</v>
      </c>
      <c r="R175" s="4">
        <f t="shared" si="2"/>
        <v>1582954.11</v>
      </c>
    </row>
    <row r="176" spans="1:18" hidden="1" x14ac:dyDescent="0.3">
      <c r="A176">
        <v>3269704</v>
      </c>
      <c r="B176">
        <v>8</v>
      </c>
      <c r="C176" t="s">
        <v>270</v>
      </c>
      <c r="D176" t="s">
        <v>166</v>
      </c>
      <c r="E176" t="s">
        <v>447</v>
      </c>
      <c r="F176" t="s">
        <v>90</v>
      </c>
      <c r="G176">
        <v>2025</v>
      </c>
      <c r="H176">
        <v>2025</v>
      </c>
      <c r="I176">
        <v>6</v>
      </c>
      <c r="J176" t="s">
        <v>448</v>
      </c>
      <c r="K176" t="s">
        <v>109</v>
      </c>
      <c r="L176" s="2">
        <v>45783</v>
      </c>
      <c r="M176" s="1">
        <v>610609.81000000006</v>
      </c>
      <c r="N176" s="1">
        <v>0</v>
      </c>
      <c r="O176" s="1">
        <v>152652.45000000001</v>
      </c>
      <c r="P176" s="1">
        <v>0</v>
      </c>
      <c r="Q176" s="1">
        <v>0</v>
      </c>
      <c r="R176" s="4">
        <f t="shared" si="2"/>
        <v>763262.26</v>
      </c>
    </row>
    <row r="177" spans="1:18" hidden="1" x14ac:dyDescent="0.3">
      <c r="A177">
        <v>3269704</v>
      </c>
      <c r="B177">
        <v>8</v>
      </c>
      <c r="C177" t="s">
        <v>270</v>
      </c>
      <c r="D177" t="s">
        <v>166</v>
      </c>
      <c r="E177" t="s">
        <v>447</v>
      </c>
      <c r="F177" t="s">
        <v>90</v>
      </c>
      <c r="G177">
        <v>2025</v>
      </c>
      <c r="H177">
        <v>2025</v>
      </c>
      <c r="I177">
        <v>6</v>
      </c>
      <c r="J177" t="s">
        <v>448</v>
      </c>
      <c r="K177" t="s">
        <v>109</v>
      </c>
      <c r="L177" s="2">
        <v>45783</v>
      </c>
      <c r="M177" s="1">
        <v>10216830.16</v>
      </c>
      <c r="N177" s="1">
        <v>0</v>
      </c>
      <c r="O177" s="1">
        <v>2554207.54</v>
      </c>
      <c r="P177" s="1">
        <v>0</v>
      </c>
      <c r="Q177" s="1">
        <v>0</v>
      </c>
      <c r="R177" s="4">
        <f t="shared" si="2"/>
        <v>12771037.699999999</v>
      </c>
    </row>
    <row r="178" spans="1:18" hidden="1" x14ac:dyDescent="0.3">
      <c r="A178">
        <v>3565204</v>
      </c>
      <c r="B178">
        <v>3</v>
      </c>
      <c r="C178" t="s">
        <v>449</v>
      </c>
      <c r="D178" t="s">
        <v>450</v>
      </c>
      <c r="E178" t="s">
        <v>451</v>
      </c>
      <c r="F178" t="s">
        <v>90</v>
      </c>
      <c r="G178">
        <v>2025</v>
      </c>
      <c r="H178">
        <v>2025</v>
      </c>
      <c r="I178">
        <v>6</v>
      </c>
      <c r="J178" t="s">
        <v>452</v>
      </c>
      <c r="K178" t="s">
        <v>109</v>
      </c>
      <c r="L178" s="2">
        <v>45783</v>
      </c>
      <c r="M178" s="1">
        <v>2895914.78</v>
      </c>
      <c r="N178" s="1">
        <v>0</v>
      </c>
      <c r="O178" s="1">
        <v>723978.7</v>
      </c>
      <c r="P178" s="1">
        <v>0</v>
      </c>
      <c r="Q178" s="1">
        <v>0</v>
      </c>
      <c r="R178" s="4">
        <f t="shared" si="2"/>
        <v>3619893.4799999995</v>
      </c>
    </row>
    <row r="179" spans="1:18" hidden="1" x14ac:dyDescent="0.3">
      <c r="A179">
        <v>3568404</v>
      </c>
      <c r="B179">
        <v>4</v>
      </c>
      <c r="C179" t="s">
        <v>264</v>
      </c>
      <c r="D179" t="s">
        <v>35</v>
      </c>
      <c r="E179" t="s">
        <v>453</v>
      </c>
      <c r="F179" t="s">
        <v>324</v>
      </c>
      <c r="G179">
        <v>2025</v>
      </c>
      <c r="H179">
        <v>2025</v>
      </c>
      <c r="I179">
        <v>6</v>
      </c>
      <c r="J179" t="s">
        <v>454</v>
      </c>
      <c r="K179" t="s">
        <v>104</v>
      </c>
      <c r="L179" s="2">
        <v>45783</v>
      </c>
      <c r="M179" s="1">
        <v>2285826.4</v>
      </c>
      <c r="N179" s="1">
        <v>0</v>
      </c>
      <c r="O179" s="1">
        <v>0</v>
      </c>
      <c r="P179" s="1">
        <v>0</v>
      </c>
      <c r="Q179" s="1">
        <v>0</v>
      </c>
      <c r="R179" s="4">
        <f t="shared" si="2"/>
        <v>2285826.4</v>
      </c>
    </row>
    <row r="180" spans="1:18" s="5" customFormat="1" x14ac:dyDescent="0.3">
      <c r="A180" s="10">
        <v>2099721</v>
      </c>
      <c r="B180" s="10">
        <v>3</v>
      </c>
      <c r="C180" s="10" t="s">
        <v>198</v>
      </c>
      <c r="D180" s="10" t="s">
        <v>35</v>
      </c>
      <c r="E180" s="10" t="s">
        <v>705</v>
      </c>
      <c r="F180" s="10" t="s">
        <v>17</v>
      </c>
      <c r="G180" s="10">
        <v>2025</v>
      </c>
      <c r="H180" s="10">
        <v>2025</v>
      </c>
      <c r="I180" s="10">
        <v>8</v>
      </c>
      <c r="J180" s="10" t="s">
        <v>706</v>
      </c>
      <c r="K180" s="10" t="s">
        <v>75</v>
      </c>
      <c r="L180" s="11">
        <v>45896</v>
      </c>
      <c r="M180" s="12">
        <v>860586.95</v>
      </c>
      <c r="N180" s="12">
        <v>0</v>
      </c>
      <c r="O180" s="12">
        <v>215146.74</v>
      </c>
      <c r="P180" s="12">
        <v>0</v>
      </c>
      <c r="Q180" s="12">
        <v>0</v>
      </c>
      <c r="R180" s="13">
        <f t="shared" si="2"/>
        <v>1075733.69</v>
      </c>
    </row>
    <row r="181" spans="1:18" s="5" customFormat="1" x14ac:dyDescent="0.3">
      <c r="A181" s="10">
        <v>3798104</v>
      </c>
      <c r="B181" s="10">
        <v>3</v>
      </c>
      <c r="C181" s="10" t="s">
        <v>198</v>
      </c>
      <c r="D181" s="10" t="s">
        <v>9</v>
      </c>
      <c r="E181" s="10" t="s">
        <v>730</v>
      </c>
      <c r="F181" s="10" t="s">
        <v>11</v>
      </c>
      <c r="G181" s="10">
        <v>2026</v>
      </c>
      <c r="H181" s="10">
        <v>2025</v>
      </c>
      <c r="I181" s="10">
        <v>11</v>
      </c>
      <c r="J181" s="10" t="s">
        <v>731</v>
      </c>
      <c r="K181" s="10" t="s">
        <v>240</v>
      </c>
      <c r="L181" s="11">
        <v>45909</v>
      </c>
      <c r="M181" s="12">
        <v>121329</v>
      </c>
      <c r="N181" s="12">
        <v>0</v>
      </c>
      <c r="O181" s="12">
        <v>0</v>
      </c>
      <c r="P181" s="12">
        <v>94800.34</v>
      </c>
      <c r="Q181" s="12">
        <v>0</v>
      </c>
      <c r="R181" s="13">
        <f t="shared" si="2"/>
        <v>216129.34</v>
      </c>
    </row>
    <row r="182" spans="1:18" hidden="1" x14ac:dyDescent="0.3">
      <c r="A182">
        <v>3387311</v>
      </c>
      <c r="B182">
        <v>2</v>
      </c>
      <c r="C182" t="s">
        <v>121</v>
      </c>
      <c r="D182" t="s">
        <v>122</v>
      </c>
      <c r="E182" t="s">
        <v>461</v>
      </c>
      <c r="F182" t="s">
        <v>128</v>
      </c>
      <c r="G182">
        <v>2025</v>
      </c>
      <c r="H182">
        <v>2025</v>
      </c>
      <c r="I182">
        <v>5</v>
      </c>
      <c r="J182" t="s">
        <v>462</v>
      </c>
      <c r="K182" t="s">
        <v>13</v>
      </c>
      <c r="L182" s="2">
        <v>45784</v>
      </c>
      <c r="M182" s="1">
        <v>8000</v>
      </c>
      <c r="N182" s="1">
        <v>0</v>
      </c>
      <c r="O182" s="1">
        <v>2000</v>
      </c>
      <c r="P182" s="1">
        <v>0</v>
      </c>
      <c r="Q182" s="1">
        <v>0</v>
      </c>
      <c r="R182" s="4">
        <f t="shared" si="2"/>
        <v>10000</v>
      </c>
    </row>
    <row r="183" spans="1:18" hidden="1" x14ac:dyDescent="0.3">
      <c r="A183">
        <v>3432204</v>
      </c>
      <c r="B183">
        <v>4</v>
      </c>
      <c r="C183" t="s">
        <v>405</v>
      </c>
      <c r="D183" t="s">
        <v>444</v>
      </c>
      <c r="E183" t="s">
        <v>463</v>
      </c>
      <c r="F183" t="s">
        <v>324</v>
      </c>
      <c r="G183">
        <v>2025</v>
      </c>
      <c r="H183">
        <v>2025</v>
      </c>
      <c r="I183">
        <v>6</v>
      </c>
      <c r="J183" t="s">
        <v>464</v>
      </c>
      <c r="K183" t="s">
        <v>104</v>
      </c>
      <c r="L183" s="2">
        <v>45784</v>
      </c>
      <c r="M183" s="1">
        <v>805313.8</v>
      </c>
      <c r="N183" s="1">
        <v>0</v>
      </c>
      <c r="O183" s="1">
        <v>0</v>
      </c>
      <c r="P183" s="1">
        <v>0</v>
      </c>
      <c r="Q183" s="1">
        <v>0</v>
      </c>
      <c r="R183" s="4">
        <f t="shared" si="2"/>
        <v>805313.8</v>
      </c>
    </row>
    <row r="184" spans="1:18" hidden="1" x14ac:dyDescent="0.3">
      <c r="A184">
        <v>3432504</v>
      </c>
      <c r="B184">
        <v>4</v>
      </c>
      <c r="C184" t="s">
        <v>264</v>
      </c>
      <c r="D184" t="s">
        <v>465</v>
      </c>
      <c r="E184" t="s">
        <v>466</v>
      </c>
      <c r="F184" t="s">
        <v>324</v>
      </c>
      <c r="G184">
        <v>2025</v>
      </c>
      <c r="H184">
        <v>2025</v>
      </c>
      <c r="I184">
        <v>6</v>
      </c>
      <c r="J184" t="s">
        <v>467</v>
      </c>
      <c r="K184" t="s">
        <v>104</v>
      </c>
      <c r="L184" s="2">
        <v>45784</v>
      </c>
      <c r="M184" s="1">
        <v>1420516.6</v>
      </c>
      <c r="N184" s="1">
        <v>0</v>
      </c>
      <c r="O184" s="1">
        <v>0</v>
      </c>
      <c r="P184" s="1">
        <v>0</v>
      </c>
      <c r="Q184" s="1">
        <v>0</v>
      </c>
      <c r="R184" s="4">
        <f t="shared" si="2"/>
        <v>1420516.6</v>
      </c>
    </row>
    <row r="185" spans="1:18" hidden="1" x14ac:dyDescent="0.3">
      <c r="A185">
        <v>3565404</v>
      </c>
      <c r="B185">
        <v>1</v>
      </c>
      <c r="C185" t="s">
        <v>468</v>
      </c>
      <c r="D185" t="s">
        <v>469</v>
      </c>
      <c r="E185" t="s">
        <v>470</v>
      </c>
      <c r="F185" t="s">
        <v>324</v>
      </c>
      <c r="G185">
        <v>2025</v>
      </c>
      <c r="H185">
        <v>2025</v>
      </c>
      <c r="I185">
        <v>6</v>
      </c>
      <c r="J185" t="s">
        <v>471</v>
      </c>
      <c r="K185" t="s">
        <v>104</v>
      </c>
      <c r="L185" s="2">
        <v>45785</v>
      </c>
      <c r="M185" s="1">
        <v>2449981.4900000002</v>
      </c>
      <c r="N185" s="1">
        <v>0</v>
      </c>
      <c r="O185" s="1">
        <v>0</v>
      </c>
      <c r="P185" s="1">
        <v>0</v>
      </c>
      <c r="Q185" s="1">
        <v>0</v>
      </c>
      <c r="R185" s="4">
        <f t="shared" si="2"/>
        <v>2449981.4900000002</v>
      </c>
    </row>
    <row r="186" spans="1:18" s="5" customFormat="1" x14ac:dyDescent="0.3">
      <c r="A186" s="10">
        <v>3798104</v>
      </c>
      <c r="B186" s="10">
        <v>3</v>
      </c>
      <c r="C186" s="10" t="s">
        <v>198</v>
      </c>
      <c r="D186" s="10" t="s">
        <v>9</v>
      </c>
      <c r="E186" s="10" t="s">
        <v>730</v>
      </c>
      <c r="F186" s="10" t="s">
        <v>11</v>
      </c>
      <c r="G186" s="10">
        <v>2026</v>
      </c>
      <c r="H186" s="10">
        <v>2025</v>
      </c>
      <c r="I186" s="10">
        <v>11</v>
      </c>
      <c r="J186" s="10" t="s">
        <v>731</v>
      </c>
      <c r="K186" s="10" t="s">
        <v>240</v>
      </c>
      <c r="L186" s="11">
        <v>45909</v>
      </c>
      <c r="M186" s="12">
        <v>653425.62</v>
      </c>
      <c r="N186" s="12">
        <v>0</v>
      </c>
      <c r="O186" s="12">
        <v>0</v>
      </c>
      <c r="P186" s="12">
        <v>510553.73</v>
      </c>
      <c r="Q186" s="12">
        <v>0</v>
      </c>
      <c r="R186" s="13">
        <f t="shared" si="2"/>
        <v>1163979.3500000001</v>
      </c>
    </row>
    <row r="187" spans="1:18" s="5" customFormat="1" x14ac:dyDescent="0.3">
      <c r="A187" s="10">
        <v>3798104</v>
      </c>
      <c r="B187" s="10">
        <v>3</v>
      </c>
      <c r="C187" s="10" t="s">
        <v>198</v>
      </c>
      <c r="D187" s="10" t="s">
        <v>9</v>
      </c>
      <c r="E187" s="10" t="s">
        <v>730</v>
      </c>
      <c r="F187" s="10" t="s">
        <v>11</v>
      </c>
      <c r="G187" s="10">
        <v>2026</v>
      </c>
      <c r="H187" s="10">
        <v>2025</v>
      </c>
      <c r="I187" s="10">
        <v>11</v>
      </c>
      <c r="J187" s="10" t="s">
        <v>731</v>
      </c>
      <c r="K187" s="10" t="s">
        <v>240</v>
      </c>
      <c r="L187" s="11">
        <v>45909</v>
      </c>
      <c r="M187" s="12">
        <v>1343212.05</v>
      </c>
      <c r="N187" s="12">
        <v>0</v>
      </c>
      <c r="O187" s="12">
        <v>0</v>
      </c>
      <c r="P187" s="12">
        <v>1049517.97</v>
      </c>
      <c r="Q187" s="12">
        <v>0</v>
      </c>
      <c r="R187" s="13">
        <f t="shared" si="2"/>
        <v>2392730.02</v>
      </c>
    </row>
    <row r="188" spans="1:18" hidden="1" x14ac:dyDescent="0.3">
      <c r="A188">
        <v>2941004</v>
      </c>
      <c r="B188">
        <v>8</v>
      </c>
      <c r="C188" t="s">
        <v>282</v>
      </c>
      <c r="D188" t="s">
        <v>137</v>
      </c>
      <c r="E188" t="s">
        <v>474</v>
      </c>
      <c r="F188" t="s">
        <v>132</v>
      </c>
      <c r="G188">
        <v>2025</v>
      </c>
      <c r="H188">
        <v>2025</v>
      </c>
      <c r="I188">
        <v>6</v>
      </c>
      <c r="J188" t="s">
        <v>475</v>
      </c>
      <c r="K188" t="s">
        <v>140</v>
      </c>
      <c r="L188" s="2">
        <v>45789</v>
      </c>
      <c r="M188" s="1">
        <v>26471.05</v>
      </c>
      <c r="N188" s="1">
        <v>0</v>
      </c>
      <c r="O188" s="1">
        <v>0</v>
      </c>
      <c r="P188" s="1">
        <v>6617.76</v>
      </c>
      <c r="Q188" s="1">
        <v>0</v>
      </c>
      <c r="R188" s="4">
        <f t="shared" si="2"/>
        <v>33088.81</v>
      </c>
    </row>
    <row r="189" spans="1:18" hidden="1" x14ac:dyDescent="0.3">
      <c r="A189">
        <v>2941004</v>
      </c>
      <c r="B189">
        <v>8</v>
      </c>
      <c r="C189" t="s">
        <v>282</v>
      </c>
      <c r="D189" t="s">
        <v>137</v>
      </c>
      <c r="E189" t="s">
        <v>474</v>
      </c>
      <c r="F189" t="s">
        <v>132</v>
      </c>
      <c r="G189">
        <v>2025</v>
      </c>
      <c r="H189">
        <v>2025</v>
      </c>
      <c r="I189">
        <v>6</v>
      </c>
      <c r="J189" t="s">
        <v>475</v>
      </c>
      <c r="K189" t="s">
        <v>140</v>
      </c>
      <c r="L189" s="2">
        <v>45789</v>
      </c>
      <c r="M189" s="1">
        <v>39562.870000000003</v>
      </c>
      <c r="N189" s="1">
        <v>0</v>
      </c>
      <c r="O189" s="1">
        <v>0</v>
      </c>
      <c r="P189" s="1">
        <v>9890.7199999999993</v>
      </c>
      <c r="Q189" s="1">
        <v>0</v>
      </c>
      <c r="R189" s="4">
        <f t="shared" si="2"/>
        <v>49453.590000000004</v>
      </c>
    </row>
    <row r="190" spans="1:18" hidden="1" x14ac:dyDescent="0.3">
      <c r="A190">
        <v>2941004</v>
      </c>
      <c r="B190">
        <v>8</v>
      </c>
      <c r="C190" t="s">
        <v>282</v>
      </c>
      <c r="D190" t="s">
        <v>137</v>
      </c>
      <c r="E190" t="s">
        <v>474</v>
      </c>
      <c r="F190" t="s">
        <v>132</v>
      </c>
      <c r="G190">
        <v>2025</v>
      </c>
      <c r="H190">
        <v>2025</v>
      </c>
      <c r="I190">
        <v>6</v>
      </c>
      <c r="J190" t="s">
        <v>475</v>
      </c>
      <c r="K190" t="s">
        <v>140</v>
      </c>
      <c r="L190" s="2">
        <v>45789</v>
      </c>
      <c r="M190" s="1">
        <v>2229966.08</v>
      </c>
      <c r="N190" s="1">
        <v>0</v>
      </c>
      <c r="O190" s="1">
        <v>0</v>
      </c>
      <c r="P190" s="1">
        <v>557491.52</v>
      </c>
      <c r="Q190" s="1">
        <v>0</v>
      </c>
      <c r="R190" s="4">
        <f t="shared" si="2"/>
        <v>2787457.6</v>
      </c>
    </row>
    <row r="191" spans="1:18" hidden="1" x14ac:dyDescent="0.3">
      <c r="A191">
        <v>3180104</v>
      </c>
      <c r="B191">
        <v>6</v>
      </c>
      <c r="C191" t="s">
        <v>161</v>
      </c>
      <c r="D191" t="s">
        <v>72</v>
      </c>
      <c r="E191" t="s">
        <v>476</v>
      </c>
      <c r="F191" t="s">
        <v>258</v>
      </c>
      <c r="G191">
        <v>2025</v>
      </c>
      <c r="H191">
        <v>2025</v>
      </c>
      <c r="I191">
        <v>6</v>
      </c>
      <c r="J191" t="s">
        <v>477</v>
      </c>
      <c r="K191" t="s">
        <v>112</v>
      </c>
      <c r="L191" s="2">
        <v>45789</v>
      </c>
      <c r="M191" s="1">
        <v>1000000</v>
      </c>
      <c r="N191" s="1">
        <v>0</v>
      </c>
      <c r="O191" s="1">
        <v>250000</v>
      </c>
      <c r="P191" s="1">
        <v>0</v>
      </c>
      <c r="Q191" s="1">
        <v>0</v>
      </c>
      <c r="R191" s="4">
        <f t="shared" si="2"/>
        <v>1250000</v>
      </c>
    </row>
    <row r="192" spans="1:18" hidden="1" x14ac:dyDescent="0.3">
      <c r="A192">
        <v>3180104</v>
      </c>
      <c r="B192">
        <v>6</v>
      </c>
      <c r="C192" t="s">
        <v>161</v>
      </c>
      <c r="D192" t="s">
        <v>72</v>
      </c>
      <c r="E192" t="s">
        <v>476</v>
      </c>
      <c r="F192" t="s">
        <v>258</v>
      </c>
      <c r="G192">
        <v>2025</v>
      </c>
      <c r="H192">
        <v>2025</v>
      </c>
      <c r="I192">
        <v>6</v>
      </c>
      <c r="J192" t="s">
        <v>477</v>
      </c>
      <c r="K192" t="s">
        <v>112</v>
      </c>
      <c r="L192" s="2">
        <v>45789</v>
      </c>
      <c r="M192" s="1">
        <v>2665175.62</v>
      </c>
      <c r="N192" s="1">
        <v>0</v>
      </c>
      <c r="O192" s="1">
        <v>666293.91</v>
      </c>
      <c r="P192" s="1">
        <v>0</v>
      </c>
      <c r="Q192" s="1">
        <v>0</v>
      </c>
      <c r="R192" s="4">
        <f t="shared" si="2"/>
        <v>3331469.5300000003</v>
      </c>
    </row>
    <row r="193" spans="1:18" x14ac:dyDescent="0.3">
      <c r="A193" s="6">
        <v>3570307</v>
      </c>
      <c r="B193" s="6">
        <v>7</v>
      </c>
      <c r="C193" s="6" t="s">
        <v>19</v>
      </c>
      <c r="D193" s="6" t="s">
        <v>20</v>
      </c>
      <c r="E193" s="6" t="s">
        <v>21</v>
      </c>
      <c r="F193" s="6" t="s">
        <v>17</v>
      </c>
      <c r="G193" s="6">
        <v>2025</v>
      </c>
      <c r="H193" s="6">
        <v>0</v>
      </c>
      <c r="I193" s="6">
        <v>0</v>
      </c>
      <c r="J193" s="6" t="s">
        <v>22</v>
      </c>
      <c r="K193" s="6" t="s">
        <v>13</v>
      </c>
      <c r="L193" s="7">
        <v>45664</v>
      </c>
      <c r="M193" s="8">
        <v>60000</v>
      </c>
      <c r="N193" s="8">
        <v>0</v>
      </c>
      <c r="O193" s="8">
        <v>15000</v>
      </c>
      <c r="P193" s="8">
        <v>0</v>
      </c>
      <c r="Q193" s="8">
        <v>0</v>
      </c>
      <c r="R193" s="9">
        <f t="shared" si="2"/>
        <v>75000</v>
      </c>
    </row>
    <row r="194" spans="1:18" hidden="1" x14ac:dyDescent="0.3">
      <c r="A194">
        <v>3828304</v>
      </c>
      <c r="B194">
        <v>6</v>
      </c>
      <c r="C194" t="s">
        <v>250</v>
      </c>
      <c r="D194" t="s">
        <v>360</v>
      </c>
      <c r="E194" t="s">
        <v>481</v>
      </c>
      <c r="F194" t="s">
        <v>324</v>
      </c>
      <c r="G194">
        <v>2025</v>
      </c>
      <c r="H194">
        <v>2025</v>
      </c>
      <c r="I194">
        <v>6</v>
      </c>
      <c r="J194" t="s">
        <v>482</v>
      </c>
      <c r="K194" t="s">
        <v>104</v>
      </c>
      <c r="L194" s="2">
        <v>45789</v>
      </c>
      <c r="M194" s="1">
        <v>4809604.25</v>
      </c>
      <c r="N194" s="1">
        <v>0</v>
      </c>
      <c r="O194" s="1">
        <v>0</v>
      </c>
      <c r="P194" s="1">
        <v>0</v>
      </c>
      <c r="Q194" s="1">
        <v>0</v>
      </c>
      <c r="R194" s="4">
        <f t="shared" si="2"/>
        <v>4809604.25</v>
      </c>
    </row>
    <row r="195" spans="1:18" hidden="1" x14ac:dyDescent="0.3">
      <c r="A195">
        <v>3348104</v>
      </c>
      <c r="B195">
        <v>7</v>
      </c>
      <c r="C195" t="s">
        <v>23</v>
      </c>
      <c r="D195" t="s">
        <v>24</v>
      </c>
      <c r="E195" t="s">
        <v>483</v>
      </c>
      <c r="F195" t="s">
        <v>258</v>
      </c>
      <c r="G195">
        <v>2024</v>
      </c>
      <c r="H195">
        <v>2024</v>
      </c>
      <c r="I195">
        <v>3</v>
      </c>
      <c r="J195" t="s">
        <v>484</v>
      </c>
      <c r="K195" t="s">
        <v>58</v>
      </c>
      <c r="L195" s="2">
        <v>45791</v>
      </c>
      <c r="M195" s="1">
        <v>1000000</v>
      </c>
      <c r="N195" s="1">
        <v>0</v>
      </c>
      <c r="O195" s="1">
        <v>250000</v>
      </c>
      <c r="P195" s="1">
        <v>0</v>
      </c>
      <c r="Q195" s="1">
        <v>0</v>
      </c>
      <c r="R195" s="4">
        <f t="shared" ref="R195:R258" si="3">SUM(M195:Q195)</f>
        <v>1250000</v>
      </c>
    </row>
    <row r="196" spans="1:18" hidden="1" x14ac:dyDescent="0.3">
      <c r="A196">
        <v>3348104</v>
      </c>
      <c r="B196">
        <v>7</v>
      </c>
      <c r="C196" t="s">
        <v>23</v>
      </c>
      <c r="D196" t="s">
        <v>24</v>
      </c>
      <c r="E196" t="s">
        <v>483</v>
      </c>
      <c r="F196" t="s">
        <v>258</v>
      </c>
      <c r="G196">
        <v>2024</v>
      </c>
      <c r="H196">
        <v>2024</v>
      </c>
      <c r="I196">
        <v>3</v>
      </c>
      <c r="J196" t="s">
        <v>484</v>
      </c>
      <c r="K196" t="s">
        <v>58</v>
      </c>
      <c r="L196" s="2">
        <v>45791</v>
      </c>
      <c r="M196" s="1">
        <v>3234225.28</v>
      </c>
      <c r="N196" s="1">
        <v>0</v>
      </c>
      <c r="O196" s="1">
        <v>808556.32</v>
      </c>
      <c r="P196" s="1">
        <v>0</v>
      </c>
      <c r="Q196" s="1">
        <v>0</v>
      </c>
      <c r="R196" s="4">
        <f t="shared" si="3"/>
        <v>4042781.5999999996</v>
      </c>
    </row>
    <row r="197" spans="1:18" hidden="1" x14ac:dyDescent="0.3">
      <c r="A197">
        <v>3348104</v>
      </c>
      <c r="B197">
        <v>7</v>
      </c>
      <c r="C197" t="s">
        <v>23</v>
      </c>
      <c r="D197" t="s">
        <v>24</v>
      </c>
      <c r="E197" t="s">
        <v>483</v>
      </c>
      <c r="F197" t="s">
        <v>258</v>
      </c>
      <c r="G197">
        <v>2024</v>
      </c>
      <c r="H197">
        <v>2024</v>
      </c>
      <c r="I197">
        <v>3</v>
      </c>
      <c r="J197" t="s">
        <v>484</v>
      </c>
      <c r="K197" t="s">
        <v>58</v>
      </c>
      <c r="L197" s="2">
        <v>45791</v>
      </c>
      <c r="M197" s="1">
        <v>5145016.1500000004</v>
      </c>
      <c r="N197" s="1">
        <v>0</v>
      </c>
      <c r="O197" s="1">
        <v>1286254.04</v>
      </c>
      <c r="P197" s="1">
        <v>0</v>
      </c>
      <c r="Q197" s="1">
        <v>0</v>
      </c>
      <c r="R197" s="4">
        <f t="shared" si="3"/>
        <v>6431270.1900000004</v>
      </c>
    </row>
    <row r="198" spans="1:18" hidden="1" x14ac:dyDescent="0.3">
      <c r="A198">
        <v>3348104</v>
      </c>
      <c r="B198">
        <v>7</v>
      </c>
      <c r="C198" t="s">
        <v>23</v>
      </c>
      <c r="D198" t="s">
        <v>24</v>
      </c>
      <c r="E198" t="s">
        <v>483</v>
      </c>
      <c r="F198" t="s">
        <v>258</v>
      </c>
      <c r="G198">
        <v>2024</v>
      </c>
      <c r="H198">
        <v>2024</v>
      </c>
      <c r="I198">
        <v>3</v>
      </c>
      <c r="J198" t="s">
        <v>484</v>
      </c>
      <c r="K198" t="s">
        <v>58</v>
      </c>
      <c r="L198" s="2">
        <v>45791</v>
      </c>
      <c r="M198" s="1">
        <v>20980815.969999999</v>
      </c>
      <c r="N198" s="1">
        <v>0</v>
      </c>
      <c r="O198" s="1">
        <v>5245203.99</v>
      </c>
      <c r="P198" s="1">
        <v>0</v>
      </c>
      <c r="Q198" s="1">
        <v>0</v>
      </c>
      <c r="R198" s="4">
        <f t="shared" si="3"/>
        <v>26226019.960000001</v>
      </c>
    </row>
    <row r="199" spans="1:18" hidden="1" x14ac:dyDescent="0.3">
      <c r="A199">
        <v>3543504</v>
      </c>
      <c r="B199">
        <v>5</v>
      </c>
      <c r="C199" t="s">
        <v>305</v>
      </c>
      <c r="D199" t="s">
        <v>29</v>
      </c>
      <c r="E199" t="s">
        <v>485</v>
      </c>
      <c r="F199" t="s">
        <v>90</v>
      </c>
      <c r="G199">
        <v>2025</v>
      </c>
      <c r="H199">
        <v>2025</v>
      </c>
      <c r="I199">
        <v>6</v>
      </c>
      <c r="J199" t="s">
        <v>486</v>
      </c>
      <c r="K199" t="s">
        <v>487</v>
      </c>
      <c r="L199" s="2">
        <v>45792</v>
      </c>
      <c r="M199" s="1">
        <v>798078.24</v>
      </c>
      <c r="N199" s="1">
        <v>0</v>
      </c>
      <c r="O199" s="1">
        <v>199519.56</v>
      </c>
      <c r="P199" s="1">
        <v>0</v>
      </c>
      <c r="Q199" s="1">
        <v>0</v>
      </c>
      <c r="R199" s="4">
        <f t="shared" si="3"/>
        <v>997597.8</v>
      </c>
    </row>
    <row r="200" spans="1:18" hidden="1" x14ac:dyDescent="0.3">
      <c r="A200">
        <v>2418012</v>
      </c>
      <c r="B200">
        <v>3</v>
      </c>
      <c r="C200" t="s">
        <v>165</v>
      </c>
      <c r="D200" t="s">
        <v>488</v>
      </c>
      <c r="E200" t="s">
        <v>489</v>
      </c>
      <c r="F200" t="s">
        <v>90</v>
      </c>
      <c r="G200">
        <v>2025</v>
      </c>
      <c r="H200">
        <v>2025</v>
      </c>
      <c r="I200">
        <v>6</v>
      </c>
      <c r="J200" t="s">
        <v>490</v>
      </c>
      <c r="K200" t="s">
        <v>491</v>
      </c>
      <c r="L200" s="2">
        <v>45797</v>
      </c>
      <c r="M200" s="1">
        <v>4000000</v>
      </c>
      <c r="N200" s="1">
        <v>0</v>
      </c>
      <c r="O200" s="1">
        <v>3020104.92</v>
      </c>
      <c r="P200" s="1">
        <v>0</v>
      </c>
      <c r="Q200" s="1">
        <v>302010.49</v>
      </c>
      <c r="R200" s="4">
        <f t="shared" si="3"/>
        <v>7322115.4100000001</v>
      </c>
    </row>
    <row r="201" spans="1:18" hidden="1" x14ac:dyDescent="0.3">
      <c r="A201">
        <v>2418012</v>
      </c>
      <c r="B201">
        <v>3</v>
      </c>
      <c r="C201" t="s">
        <v>165</v>
      </c>
      <c r="D201" t="s">
        <v>488</v>
      </c>
      <c r="E201" t="s">
        <v>489</v>
      </c>
      <c r="F201" t="s">
        <v>90</v>
      </c>
      <c r="G201">
        <v>2025</v>
      </c>
      <c r="H201">
        <v>2025</v>
      </c>
      <c r="I201">
        <v>6</v>
      </c>
      <c r="J201" t="s">
        <v>490</v>
      </c>
      <c r="K201" t="s">
        <v>491</v>
      </c>
      <c r="L201" s="2">
        <v>45797</v>
      </c>
      <c r="M201" s="1">
        <v>9244572.9900000002</v>
      </c>
      <c r="N201" s="1">
        <v>0</v>
      </c>
      <c r="O201" s="1">
        <v>6979895.0800000001</v>
      </c>
      <c r="P201" s="1">
        <v>0</v>
      </c>
      <c r="Q201" s="1">
        <v>697989.51</v>
      </c>
      <c r="R201" s="4">
        <f t="shared" si="3"/>
        <v>16922457.580000002</v>
      </c>
    </row>
    <row r="202" spans="1:18" hidden="1" x14ac:dyDescent="0.3">
      <c r="A202">
        <v>3541607</v>
      </c>
      <c r="B202">
        <v>9</v>
      </c>
      <c r="C202" t="s">
        <v>83</v>
      </c>
      <c r="E202" t="s">
        <v>492</v>
      </c>
      <c r="F202" t="s">
        <v>493</v>
      </c>
      <c r="G202">
        <v>2025</v>
      </c>
      <c r="H202">
        <v>2025</v>
      </c>
      <c r="I202">
        <v>6</v>
      </c>
      <c r="J202" t="s">
        <v>494</v>
      </c>
      <c r="K202" t="s">
        <v>495</v>
      </c>
      <c r="L202" s="2">
        <v>45798</v>
      </c>
      <c r="M202" s="1">
        <v>3279093.68</v>
      </c>
      <c r="N202" s="1">
        <v>0</v>
      </c>
      <c r="O202" s="1">
        <v>0</v>
      </c>
      <c r="P202" s="1">
        <v>0</v>
      </c>
      <c r="Q202" s="1">
        <v>0</v>
      </c>
      <c r="R202" s="4">
        <f t="shared" si="3"/>
        <v>3279093.68</v>
      </c>
    </row>
    <row r="203" spans="1:18" hidden="1" x14ac:dyDescent="0.3">
      <c r="A203">
        <v>3574205</v>
      </c>
      <c r="B203">
        <v>6</v>
      </c>
      <c r="C203" t="s">
        <v>161</v>
      </c>
      <c r="D203" t="s">
        <v>162</v>
      </c>
      <c r="E203" t="s">
        <v>496</v>
      </c>
      <c r="F203" t="s">
        <v>128</v>
      </c>
      <c r="G203">
        <v>2025</v>
      </c>
      <c r="H203">
        <v>2025</v>
      </c>
      <c r="I203">
        <v>5</v>
      </c>
      <c r="J203" t="s">
        <v>497</v>
      </c>
      <c r="K203" t="s">
        <v>130</v>
      </c>
      <c r="L203" s="2">
        <v>45810</v>
      </c>
      <c r="M203" s="1">
        <v>400000</v>
      </c>
      <c r="N203" s="1">
        <v>0</v>
      </c>
      <c r="O203" s="1">
        <v>100000</v>
      </c>
      <c r="P203" s="1">
        <v>0</v>
      </c>
      <c r="Q203" s="1">
        <v>0</v>
      </c>
      <c r="R203" s="4">
        <f t="shared" si="3"/>
        <v>500000</v>
      </c>
    </row>
    <row r="204" spans="1:18" x14ac:dyDescent="0.3">
      <c r="A204" s="6">
        <v>3828004</v>
      </c>
      <c r="B204" s="6">
        <v>7</v>
      </c>
      <c r="C204" s="6" t="s">
        <v>19</v>
      </c>
      <c r="D204" s="6" t="s">
        <v>15</v>
      </c>
      <c r="E204" s="6" t="s">
        <v>373</v>
      </c>
      <c r="F204" s="6" t="s">
        <v>324</v>
      </c>
      <c r="G204" s="6">
        <v>2025</v>
      </c>
      <c r="H204" s="6">
        <v>2025</v>
      </c>
      <c r="I204" s="6">
        <v>5</v>
      </c>
      <c r="J204" s="6" t="s">
        <v>374</v>
      </c>
      <c r="K204" s="6" t="s">
        <v>104</v>
      </c>
      <c r="L204" s="7">
        <v>45755</v>
      </c>
      <c r="M204" s="8">
        <v>0</v>
      </c>
      <c r="N204" s="8">
        <v>2128822.38</v>
      </c>
      <c r="O204" s="8">
        <v>0</v>
      </c>
      <c r="P204" s="8">
        <v>0</v>
      </c>
      <c r="Q204" s="8">
        <v>0</v>
      </c>
      <c r="R204" s="9">
        <f t="shared" si="3"/>
        <v>2128822.38</v>
      </c>
    </row>
    <row r="205" spans="1:18" hidden="1" x14ac:dyDescent="0.3">
      <c r="A205">
        <v>3865505</v>
      </c>
      <c r="B205">
        <v>6</v>
      </c>
      <c r="C205" t="s">
        <v>250</v>
      </c>
      <c r="D205" t="s">
        <v>9</v>
      </c>
      <c r="E205" t="s">
        <v>500</v>
      </c>
      <c r="F205" t="s">
        <v>11</v>
      </c>
      <c r="G205">
        <v>2025</v>
      </c>
      <c r="H205">
        <v>0</v>
      </c>
      <c r="I205">
        <v>0</v>
      </c>
      <c r="J205" t="s">
        <v>501</v>
      </c>
      <c r="K205" t="s">
        <v>13</v>
      </c>
      <c r="L205" s="2">
        <v>45810</v>
      </c>
      <c r="M205" s="1">
        <v>54355</v>
      </c>
      <c r="N205" s="1">
        <v>0</v>
      </c>
      <c r="O205" s="1">
        <v>0</v>
      </c>
      <c r="P205" s="1">
        <v>0</v>
      </c>
      <c r="Q205" s="1">
        <v>0</v>
      </c>
      <c r="R205" s="4">
        <f t="shared" si="3"/>
        <v>54355</v>
      </c>
    </row>
    <row r="206" spans="1:18" hidden="1" x14ac:dyDescent="0.3">
      <c r="A206">
        <v>2031404</v>
      </c>
      <c r="B206">
        <v>8</v>
      </c>
      <c r="C206" t="s">
        <v>151</v>
      </c>
      <c r="D206" t="s">
        <v>72</v>
      </c>
      <c r="E206" t="s">
        <v>502</v>
      </c>
      <c r="F206" t="s">
        <v>90</v>
      </c>
      <c r="G206">
        <v>2025</v>
      </c>
      <c r="H206">
        <v>2025</v>
      </c>
      <c r="I206">
        <v>7</v>
      </c>
      <c r="J206" t="s">
        <v>503</v>
      </c>
      <c r="K206" t="s">
        <v>92</v>
      </c>
      <c r="L206" s="2">
        <v>45814</v>
      </c>
      <c r="M206" s="1">
        <v>2581131.0699999998</v>
      </c>
      <c r="N206" s="1">
        <v>0</v>
      </c>
      <c r="O206" s="1">
        <v>645282.77</v>
      </c>
      <c r="P206" s="1">
        <v>0</v>
      </c>
      <c r="Q206" s="1">
        <v>0</v>
      </c>
      <c r="R206" s="4">
        <f t="shared" si="3"/>
        <v>3226413.84</v>
      </c>
    </row>
    <row r="207" spans="1:18" hidden="1" x14ac:dyDescent="0.3">
      <c r="A207">
        <v>2031404</v>
      </c>
      <c r="B207">
        <v>8</v>
      </c>
      <c r="C207" t="s">
        <v>151</v>
      </c>
      <c r="D207" t="s">
        <v>72</v>
      </c>
      <c r="E207" t="s">
        <v>502</v>
      </c>
      <c r="F207" t="s">
        <v>90</v>
      </c>
      <c r="G207">
        <v>2025</v>
      </c>
      <c r="H207">
        <v>2025</v>
      </c>
      <c r="I207">
        <v>7</v>
      </c>
      <c r="J207" t="s">
        <v>503</v>
      </c>
      <c r="K207" t="s">
        <v>92</v>
      </c>
      <c r="L207" s="2">
        <v>45814</v>
      </c>
      <c r="M207" s="1">
        <v>3000000</v>
      </c>
      <c r="N207" s="1">
        <v>0</v>
      </c>
      <c r="O207" s="1">
        <v>750000</v>
      </c>
      <c r="P207" s="1">
        <v>0</v>
      </c>
      <c r="Q207" s="1">
        <v>0</v>
      </c>
      <c r="R207" s="4">
        <f t="shared" si="3"/>
        <v>3750000</v>
      </c>
    </row>
    <row r="208" spans="1:18" hidden="1" x14ac:dyDescent="0.3">
      <c r="A208">
        <v>2880904</v>
      </c>
      <c r="B208">
        <v>2</v>
      </c>
      <c r="C208" t="s">
        <v>218</v>
      </c>
      <c r="D208" t="s">
        <v>9</v>
      </c>
      <c r="E208" t="s">
        <v>504</v>
      </c>
      <c r="F208" t="s">
        <v>276</v>
      </c>
      <c r="G208">
        <v>2025</v>
      </c>
      <c r="H208">
        <v>0</v>
      </c>
      <c r="I208">
        <v>0</v>
      </c>
      <c r="J208" t="s">
        <v>505</v>
      </c>
      <c r="K208" t="s">
        <v>58</v>
      </c>
      <c r="L208" s="2">
        <v>45814</v>
      </c>
      <c r="M208" s="1">
        <v>563062.88</v>
      </c>
      <c r="N208" s="1">
        <v>0</v>
      </c>
      <c r="O208" s="1">
        <v>0</v>
      </c>
      <c r="P208" s="1">
        <v>140765.72</v>
      </c>
      <c r="Q208" s="1">
        <v>0</v>
      </c>
      <c r="R208" s="4">
        <f t="shared" si="3"/>
        <v>703828.6</v>
      </c>
    </row>
    <row r="209" spans="1:18" hidden="1" x14ac:dyDescent="0.3">
      <c r="A209">
        <v>3046404</v>
      </c>
      <c r="B209">
        <v>7</v>
      </c>
      <c r="C209" t="s">
        <v>23</v>
      </c>
      <c r="D209" t="s">
        <v>60</v>
      </c>
      <c r="E209" t="s">
        <v>506</v>
      </c>
      <c r="F209" t="s">
        <v>132</v>
      </c>
      <c r="G209">
        <v>2025</v>
      </c>
      <c r="H209">
        <v>2025</v>
      </c>
      <c r="I209">
        <v>7</v>
      </c>
      <c r="J209" t="s">
        <v>507</v>
      </c>
      <c r="K209" t="s">
        <v>247</v>
      </c>
      <c r="L209" s="2">
        <v>45814</v>
      </c>
      <c r="M209" s="1">
        <v>2241757.85</v>
      </c>
      <c r="N209" s="1">
        <v>0</v>
      </c>
      <c r="O209" s="1">
        <v>0</v>
      </c>
      <c r="P209" s="1">
        <v>1989417.68</v>
      </c>
      <c r="Q209" s="1">
        <v>0</v>
      </c>
      <c r="R209" s="4">
        <f t="shared" si="3"/>
        <v>4231175.53</v>
      </c>
    </row>
    <row r="210" spans="1:18" hidden="1" x14ac:dyDescent="0.3">
      <c r="A210">
        <v>3046404</v>
      </c>
      <c r="B210">
        <v>7</v>
      </c>
      <c r="C210" t="s">
        <v>23</v>
      </c>
      <c r="D210" t="s">
        <v>60</v>
      </c>
      <c r="E210" t="s">
        <v>506</v>
      </c>
      <c r="F210" t="s">
        <v>132</v>
      </c>
      <c r="G210">
        <v>2025</v>
      </c>
      <c r="H210">
        <v>2025</v>
      </c>
      <c r="I210">
        <v>7</v>
      </c>
      <c r="J210" t="s">
        <v>507</v>
      </c>
      <c r="K210" t="s">
        <v>247</v>
      </c>
      <c r="L210" s="2">
        <v>45814</v>
      </c>
      <c r="M210" s="1">
        <v>4400000</v>
      </c>
      <c r="N210" s="1">
        <v>0</v>
      </c>
      <c r="O210" s="1">
        <v>0</v>
      </c>
      <c r="P210" s="1">
        <v>3904720.47</v>
      </c>
      <c r="Q210" s="1">
        <v>0</v>
      </c>
      <c r="R210" s="4">
        <f t="shared" si="3"/>
        <v>8304720.4700000007</v>
      </c>
    </row>
    <row r="211" spans="1:18" hidden="1" x14ac:dyDescent="0.3">
      <c r="A211">
        <v>3049604</v>
      </c>
      <c r="B211">
        <v>8</v>
      </c>
      <c r="C211" t="s">
        <v>508</v>
      </c>
      <c r="D211" t="s">
        <v>137</v>
      </c>
      <c r="E211" t="s">
        <v>509</v>
      </c>
      <c r="F211" t="s">
        <v>132</v>
      </c>
      <c r="G211">
        <v>2025</v>
      </c>
      <c r="H211">
        <v>2025</v>
      </c>
      <c r="I211">
        <v>7</v>
      </c>
      <c r="J211" t="s">
        <v>510</v>
      </c>
      <c r="K211" t="s">
        <v>140</v>
      </c>
      <c r="L211" s="2">
        <v>45814</v>
      </c>
      <c r="M211" s="1">
        <v>324194</v>
      </c>
      <c r="N211" s="1">
        <v>0</v>
      </c>
      <c r="O211" s="1">
        <v>0</v>
      </c>
      <c r="P211" s="1">
        <v>1254956.8799999999</v>
      </c>
      <c r="Q211" s="1">
        <v>0</v>
      </c>
      <c r="R211" s="4">
        <f t="shared" si="3"/>
        <v>1579150.88</v>
      </c>
    </row>
    <row r="212" spans="1:18" hidden="1" x14ac:dyDescent="0.3">
      <c r="A212">
        <v>3103904</v>
      </c>
      <c r="B212">
        <v>7</v>
      </c>
      <c r="C212" t="s">
        <v>228</v>
      </c>
      <c r="D212" t="s">
        <v>511</v>
      </c>
      <c r="E212" t="s">
        <v>512</v>
      </c>
      <c r="F212" t="s">
        <v>90</v>
      </c>
      <c r="G212">
        <v>2025</v>
      </c>
      <c r="H212">
        <v>2025</v>
      </c>
      <c r="I212">
        <v>7</v>
      </c>
      <c r="J212" t="s">
        <v>513</v>
      </c>
      <c r="K212" t="s">
        <v>140</v>
      </c>
      <c r="L212" s="2">
        <v>45814</v>
      </c>
      <c r="M212" s="1">
        <v>13155.91</v>
      </c>
      <c r="N212" s="1">
        <v>0</v>
      </c>
      <c r="O212" s="1">
        <v>3288.98</v>
      </c>
      <c r="P212" s="1">
        <v>0</v>
      </c>
      <c r="Q212" s="1">
        <v>0</v>
      </c>
      <c r="R212" s="4">
        <f t="shared" si="3"/>
        <v>16444.89</v>
      </c>
    </row>
    <row r="213" spans="1:18" hidden="1" x14ac:dyDescent="0.3">
      <c r="A213">
        <v>3103904</v>
      </c>
      <c r="B213">
        <v>7</v>
      </c>
      <c r="C213" t="s">
        <v>228</v>
      </c>
      <c r="D213" t="s">
        <v>511</v>
      </c>
      <c r="E213" t="s">
        <v>512</v>
      </c>
      <c r="F213" t="s">
        <v>90</v>
      </c>
      <c r="G213">
        <v>2025</v>
      </c>
      <c r="H213">
        <v>2025</v>
      </c>
      <c r="I213">
        <v>7</v>
      </c>
      <c r="J213" t="s">
        <v>513</v>
      </c>
      <c r="K213" t="s">
        <v>140</v>
      </c>
      <c r="L213" s="2">
        <v>45814</v>
      </c>
      <c r="M213" s="1">
        <v>5029094.32</v>
      </c>
      <c r="N213" s="1">
        <v>0</v>
      </c>
      <c r="O213" s="1">
        <v>1257273.58</v>
      </c>
      <c r="P213" s="1">
        <v>0</v>
      </c>
      <c r="Q213" s="1">
        <v>0</v>
      </c>
      <c r="R213" s="4">
        <f t="shared" si="3"/>
        <v>6286367.9000000004</v>
      </c>
    </row>
    <row r="214" spans="1:18" hidden="1" x14ac:dyDescent="0.3">
      <c r="A214">
        <v>3117004</v>
      </c>
      <c r="B214">
        <v>8</v>
      </c>
      <c r="C214" t="s">
        <v>291</v>
      </c>
      <c r="D214" t="s">
        <v>60</v>
      </c>
      <c r="E214" t="s">
        <v>514</v>
      </c>
      <c r="F214" t="s">
        <v>132</v>
      </c>
      <c r="G214">
        <v>2025</v>
      </c>
      <c r="H214">
        <v>2025</v>
      </c>
      <c r="I214">
        <v>7</v>
      </c>
      <c r="J214" t="s">
        <v>515</v>
      </c>
      <c r="K214" t="s">
        <v>247</v>
      </c>
      <c r="L214" s="2">
        <v>45814</v>
      </c>
      <c r="M214" s="1">
        <v>4122360</v>
      </c>
      <c r="N214" s="1">
        <v>0</v>
      </c>
      <c r="O214" s="1">
        <v>0</v>
      </c>
      <c r="P214" s="1">
        <v>3669451.67</v>
      </c>
      <c r="Q214" s="1">
        <v>0</v>
      </c>
      <c r="R214" s="4">
        <f t="shared" si="3"/>
        <v>7791811.6699999999</v>
      </c>
    </row>
    <row r="215" spans="1:18" hidden="1" x14ac:dyDescent="0.3">
      <c r="A215">
        <v>3869415</v>
      </c>
      <c r="B215">
        <v>8</v>
      </c>
      <c r="C215" t="s">
        <v>270</v>
      </c>
      <c r="D215" t="s">
        <v>516</v>
      </c>
      <c r="E215" t="s">
        <v>517</v>
      </c>
      <c r="F215" t="s">
        <v>518</v>
      </c>
      <c r="G215">
        <v>2025</v>
      </c>
      <c r="H215">
        <v>0</v>
      </c>
      <c r="I215">
        <v>0</v>
      </c>
      <c r="J215" t="s">
        <v>519</v>
      </c>
      <c r="K215" t="s">
        <v>520</v>
      </c>
      <c r="L215" s="2">
        <v>45814</v>
      </c>
      <c r="M215" s="1">
        <v>2287711.8199999998</v>
      </c>
      <c r="N215" s="1">
        <v>0</v>
      </c>
      <c r="O215" s="1">
        <v>0</v>
      </c>
      <c r="P215" s="1">
        <v>0</v>
      </c>
      <c r="Q215" s="1">
        <v>0</v>
      </c>
      <c r="R215" s="4">
        <f t="shared" si="3"/>
        <v>2287711.8199999998</v>
      </c>
    </row>
    <row r="216" spans="1:18" hidden="1" x14ac:dyDescent="0.3">
      <c r="A216">
        <v>3127704</v>
      </c>
      <c r="B216">
        <v>2</v>
      </c>
      <c r="C216" t="s">
        <v>253</v>
      </c>
      <c r="D216" t="s">
        <v>137</v>
      </c>
      <c r="E216" t="s">
        <v>521</v>
      </c>
      <c r="F216" t="s">
        <v>132</v>
      </c>
      <c r="G216">
        <v>2025</v>
      </c>
      <c r="H216">
        <v>2025</v>
      </c>
      <c r="I216">
        <v>7</v>
      </c>
      <c r="J216" t="s">
        <v>522</v>
      </c>
      <c r="K216" t="s">
        <v>140</v>
      </c>
      <c r="L216" s="2">
        <v>45817</v>
      </c>
      <c r="M216" s="1">
        <v>861.05</v>
      </c>
      <c r="N216" s="1">
        <v>0</v>
      </c>
      <c r="O216" s="1">
        <v>0</v>
      </c>
      <c r="P216" s="1">
        <v>2693.44</v>
      </c>
      <c r="Q216" s="1">
        <v>0</v>
      </c>
      <c r="R216" s="4">
        <f t="shared" si="3"/>
        <v>3554.49</v>
      </c>
    </row>
    <row r="217" spans="1:18" hidden="1" x14ac:dyDescent="0.3">
      <c r="A217">
        <v>3127704</v>
      </c>
      <c r="B217">
        <v>2</v>
      </c>
      <c r="C217" t="s">
        <v>253</v>
      </c>
      <c r="D217" t="s">
        <v>137</v>
      </c>
      <c r="E217" t="s">
        <v>521</v>
      </c>
      <c r="F217" t="s">
        <v>132</v>
      </c>
      <c r="G217">
        <v>2025</v>
      </c>
      <c r="H217">
        <v>2025</v>
      </c>
      <c r="I217">
        <v>7</v>
      </c>
      <c r="J217" t="s">
        <v>522</v>
      </c>
      <c r="K217" t="s">
        <v>140</v>
      </c>
      <c r="L217" s="2">
        <v>45817</v>
      </c>
      <c r="M217" s="1">
        <v>299138.95</v>
      </c>
      <c r="N217" s="1">
        <v>0</v>
      </c>
      <c r="O217" s="1">
        <v>0</v>
      </c>
      <c r="P217" s="1">
        <v>935732.78</v>
      </c>
      <c r="Q217" s="1">
        <v>0</v>
      </c>
      <c r="R217" s="4">
        <f t="shared" si="3"/>
        <v>1234871.73</v>
      </c>
    </row>
    <row r="218" spans="1:18" hidden="1" x14ac:dyDescent="0.3">
      <c r="A218">
        <v>3184204</v>
      </c>
      <c r="B218">
        <v>5</v>
      </c>
      <c r="C218" t="s">
        <v>260</v>
      </c>
      <c r="D218" t="s">
        <v>29</v>
      </c>
      <c r="E218" t="s">
        <v>523</v>
      </c>
      <c r="F218" t="s">
        <v>90</v>
      </c>
      <c r="G218">
        <v>2025</v>
      </c>
      <c r="H218">
        <v>2025</v>
      </c>
      <c r="I218">
        <v>7</v>
      </c>
      <c r="J218" t="s">
        <v>524</v>
      </c>
      <c r="K218" t="s">
        <v>247</v>
      </c>
      <c r="L218" s="2">
        <v>45817</v>
      </c>
      <c r="M218" s="1">
        <v>6000000</v>
      </c>
      <c r="N218" s="1">
        <v>0</v>
      </c>
      <c r="O218" s="1">
        <v>3186731.32</v>
      </c>
      <c r="P218" s="1">
        <v>1020747.92</v>
      </c>
      <c r="Q218" s="1">
        <v>0</v>
      </c>
      <c r="R218" s="4">
        <f t="shared" si="3"/>
        <v>10207479.24</v>
      </c>
    </row>
    <row r="219" spans="1:18" hidden="1" x14ac:dyDescent="0.3">
      <c r="A219">
        <v>3184204</v>
      </c>
      <c r="B219">
        <v>5</v>
      </c>
      <c r="C219" t="s">
        <v>260</v>
      </c>
      <c r="D219" t="s">
        <v>29</v>
      </c>
      <c r="E219" t="s">
        <v>523</v>
      </c>
      <c r="F219" t="s">
        <v>90</v>
      </c>
      <c r="G219">
        <v>2025</v>
      </c>
      <c r="H219">
        <v>2025</v>
      </c>
      <c r="I219">
        <v>7</v>
      </c>
      <c r="J219" t="s">
        <v>524</v>
      </c>
      <c r="K219" t="s">
        <v>247</v>
      </c>
      <c r="L219" s="2">
        <v>45817</v>
      </c>
      <c r="M219" s="1">
        <v>11000000</v>
      </c>
      <c r="N219" s="1">
        <v>0</v>
      </c>
      <c r="O219" s="1">
        <v>5842340.75</v>
      </c>
      <c r="P219" s="1">
        <v>1871371.2</v>
      </c>
      <c r="Q219" s="1">
        <v>0</v>
      </c>
      <c r="R219" s="4">
        <f t="shared" si="3"/>
        <v>18713711.949999999</v>
      </c>
    </row>
    <row r="220" spans="1:18" hidden="1" x14ac:dyDescent="0.3">
      <c r="A220">
        <v>3184204</v>
      </c>
      <c r="B220">
        <v>5</v>
      </c>
      <c r="C220" t="s">
        <v>260</v>
      </c>
      <c r="D220" t="s">
        <v>29</v>
      </c>
      <c r="E220" t="s">
        <v>523</v>
      </c>
      <c r="F220" t="s">
        <v>90</v>
      </c>
      <c r="G220">
        <v>2025</v>
      </c>
      <c r="H220">
        <v>2025</v>
      </c>
      <c r="I220">
        <v>7</v>
      </c>
      <c r="J220" t="s">
        <v>524</v>
      </c>
      <c r="K220" t="s">
        <v>247</v>
      </c>
      <c r="L220" s="2">
        <v>45817</v>
      </c>
      <c r="M220" s="1">
        <v>20656139.800000001</v>
      </c>
      <c r="N220" s="1">
        <v>0</v>
      </c>
      <c r="O220" s="1">
        <v>10970927.93</v>
      </c>
      <c r="P220" s="1">
        <v>3514118.64</v>
      </c>
      <c r="Q220" s="1">
        <v>0</v>
      </c>
      <c r="R220" s="4">
        <f t="shared" si="3"/>
        <v>35141186.369999997</v>
      </c>
    </row>
    <row r="221" spans="1:18" hidden="1" x14ac:dyDescent="0.3">
      <c r="A221">
        <v>3234904</v>
      </c>
      <c r="B221">
        <v>2</v>
      </c>
      <c r="C221" t="s">
        <v>435</v>
      </c>
      <c r="D221" t="s">
        <v>137</v>
      </c>
      <c r="E221" t="s">
        <v>525</v>
      </c>
      <c r="F221" t="s">
        <v>132</v>
      </c>
      <c r="G221">
        <v>2025</v>
      </c>
      <c r="H221">
        <v>2025</v>
      </c>
      <c r="I221">
        <v>7</v>
      </c>
      <c r="J221" t="s">
        <v>526</v>
      </c>
      <c r="K221" t="s">
        <v>140</v>
      </c>
      <c r="L221" s="2">
        <v>45817</v>
      </c>
      <c r="M221" s="1">
        <v>590246.62</v>
      </c>
      <c r="N221" s="1">
        <v>0</v>
      </c>
      <c r="O221" s="1">
        <v>0</v>
      </c>
      <c r="P221" s="1">
        <v>147561.66</v>
      </c>
      <c r="Q221" s="1">
        <v>0</v>
      </c>
      <c r="R221" s="4">
        <f t="shared" si="3"/>
        <v>737808.28</v>
      </c>
    </row>
    <row r="222" spans="1:18" hidden="1" x14ac:dyDescent="0.3">
      <c r="A222">
        <v>3356204</v>
      </c>
      <c r="B222">
        <v>8</v>
      </c>
      <c r="C222" t="s">
        <v>291</v>
      </c>
      <c r="D222" t="s">
        <v>137</v>
      </c>
      <c r="E222" t="s">
        <v>527</v>
      </c>
      <c r="F222" t="s">
        <v>132</v>
      </c>
      <c r="G222">
        <v>2025</v>
      </c>
      <c r="H222">
        <v>2025</v>
      </c>
      <c r="I222">
        <v>7</v>
      </c>
      <c r="J222" t="s">
        <v>528</v>
      </c>
      <c r="K222" t="s">
        <v>140</v>
      </c>
      <c r="L222" s="2">
        <v>45817</v>
      </c>
      <c r="M222" s="1">
        <v>244000</v>
      </c>
      <c r="N222" s="1">
        <v>0</v>
      </c>
      <c r="O222" s="1">
        <v>0</v>
      </c>
      <c r="P222" s="1">
        <v>1868272.25</v>
      </c>
      <c r="Q222" s="1">
        <v>0</v>
      </c>
      <c r="R222" s="4">
        <f t="shared" si="3"/>
        <v>2112272.25</v>
      </c>
    </row>
    <row r="223" spans="1:18" hidden="1" x14ac:dyDescent="0.3">
      <c r="A223">
        <v>3124704</v>
      </c>
      <c r="B223">
        <v>1</v>
      </c>
      <c r="C223" t="s">
        <v>529</v>
      </c>
      <c r="D223" t="s">
        <v>530</v>
      </c>
      <c r="E223" t="s">
        <v>531</v>
      </c>
      <c r="F223" t="s">
        <v>90</v>
      </c>
      <c r="G223">
        <v>2025</v>
      </c>
      <c r="H223">
        <v>2025</v>
      </c>
      <c r="I223">
        <v>7</v>
      </c>
      <c r="J223" t="s">
        <v>532</v>
      </c>
      <c r="K223" t="s">
        <v>109</v>
      </c>
      <c r="L223" s="2">
        <v>45818</v>
      </c>
      <c r="M223" s="1">
        <v>616836.71</v>
      </c>
      <c r="N223" s="1">
        <v>0</v>
      </c>
      <c r="O223" s="1">
        <v>381508.35</v>
      </c>
      <c r="P223" s="1">
        <v>0</v>
      </c>
      <c r="Q223" s="1">
        <v>0</v>
      </c>
      <c r="R223" s="4">
        <f t="shared" si="3"/>
        <v>998345.05999999994</v>
      </c>
    </row>
    <row r="224" spans="1:18" hidden="1" x14ac:dyDescent="0.3">
      <c r="A224">
        <v>3124704</v>
      </c>
      <c r="B224">
        <v>1</v>
      </c>
      <c r="C224" t="s">
        <v>529</v>
      </c>
      <c r="D224" t="s">
        <v>530</v>
      </c>
      <c r="E224" t="s">
        <v>531</v>
      </c>
      <c r="F224" t="s">
        <v>90</v>
      </c>
      <c r="G224">
        <v>2025</v>
      </c>
      <c r="H224">
        <v>2025</v>
      </c>
      <c r="I224">
        <v>7</v>
      </c>
      <c r="J224" t="s">
        <v>532</v>
      </c>
      <c r="K224" t="s">
        <v>109</v>
      </c>
      <c r="L224" s="2">
        <v>45818</v>
      </c>
      <c r="M224" s="1">
        <v>1000000</v>
      </c>
      <c r="N224" s="1">
        <v>0</v>
      </c>
      <c r="O224" s="1">
        <v>618491.65</v>
      </c>
      <c r="P224" s="1">
        <v>0</v>
      </c>
      <c r="Q224" s="1">
        <v>0</v>
      </c>
      <c r="R224" s="4">
        <f t="shared" si="3"/>
        <v>1618491.65</v>
      </c>
    </row>
    <row r="225" spans="1:18" hidden="1" x14ac:dyDescent="0.3">
      <c r="A225">
        <v>3335205</v>
      </c>
      <c r="B225">
        <v>4</v>
      </c>
      <c r="C225" t="s">
        <v>98</v>
      </c>
      <c r="D225" t="s">
        <v>488</v>
      </c>
      <c r="E225" t="s">
        <v>533</v>
      </c>
      <c r="F225" t="s">
        <v>128</v>
      </c>
      <c r="G225">
        <v>2025</v>
      </c>
      <c r="H225">
        <v>2025</v>
      </c>
      <c r="I225">
        <v>5</v>
      </c>
      <c r="J225" t="s">
        <v>534</v>
      </c>
      <c r="K225" t="s">
        <v>130</v>
      </c>
      <c r="L225" s="2">
        <v>45819</v>
      </c>
      <c r="M225" s="1">
        <v>80000</v>
      </c>
      <c r="N225" s="1">
        <v>0</v>
      </c>
      <c r="O225" s="1">
        <v>20000</v>
      </c>
      <c r="P225" s="1">
        <v>0</v>
      </c>
      <c r="Q225" s="1">
        <v>0</v>
      </c>
      <c r="R225" s="4">
        <f t="shared" si="3"/>
        <v>100000</v>
      </c>
    </row>
    <row r="226" spans="1:18" hidden="1" x14ac:dyDescent="0.3">
      <c r="A226">
        <v>3869416</v>
      </c>
      <c r="B226">
        <v>8</v>
      </c>
      <c r="C226" t="s">
        <v>174</v>
      </c>
      <c r="D226" t="s">
        <v>516</v>
      </c>
      <c r="E226" t="s">
        <v>535</v>
      </c>
      <c r="F226" t="s">
        <v>518</v>
      </c>
      <c r="G226">
        <v>2025</v>
      </c>
      <c r="H226">
        <v>0</v>
      </c>
      <c r="I226">
        <v>0</v>
      </c>
      <c r="J226" t="s">
        <v>536</v>
      </c>
      <c r="K226" t="s">
        <v>520</v>
      </c>
      <c r="L226" s="2">
        <v>45819</v>
      </c>
      <c r="M226" s="1">
        <v>100</v>
      </c>
      <c r="N226" s="1">
        <v>0</v>
      </c>
      <c r="O226" s="1">
        <v>0</v>
      </c>
      <c r="P226" s="1">
        <v>0</v>
      </c>
      <c r="Q226" s="1">
        <v>9.89</v>
      </c>
      <c r="R226" s="4">
        <f t="shared" si="3"/>
        <v>109.89</v>
      </c>
    </row>
    <row r="227" spans="1:18" hidden="1" x14ac:dyDescent="0.3">
      <c r="A227">
        <v>3869416</v>
      </c>
      <c r="B227">
        <v>8</v>
      </c>
      <c r="C227" t="s">
        <v>174</v>
      </c>
      <c r="D227" t="s">
        <v>516</v>
      </c>
      <c r="E227" t="s">
        <v>535</v>
      </c>
      <c r="F227" t="s">
        <v>518</v>
      </c>
      <c r="G227">
        <v>2025</v>
      </c>
      <c r="H227">
        <v>0</v>
      </c>
      <c r="I227">
        <v>0</v>
      </c>
      <c r="J227" t="s">
        <v>536</v>
      </c>
      <c r="K227" t="s">
        <v>520</v>
      </c>
      <c r="L227" s="2">
        <v>45819</v>
      </c>
      <c r="M227" s="1">
        <v>1007945.45</v>
      </c>
      <c r="N227" s="1">
        <v>0</v>
      </c>
      <c r="O227" s="1">
        <v>0</v>
      </c>
      <c r="P227" s="1">
        <v>0</v>
      </c>
      <c r="Q227" s="1">
        <v>99676.64</v>
      </c>
      <c r="R227" s="4">
        <f t="shared" si="3"/>
        <v>1107622.0899999999</v>
      </c>
    </row>
    <row r="228" spans="1:18" hidden="1" x14ac:dyDescent="0.3">
      <c r="A228">
        <v>3036709</v>
      </c>
      <c r="B228">
        <v>8</v>
      </c>
      <c r="C228" t="s">
        <v>174</v>
      </c>
      <c r="D228" t="s">
        <v>537</v>
      </c>
      <c r="E228" t="s">
        <v>538</v>
      </c>
      <c r="F228" t="s">
        <v>90</v>
      </c>
      <c r="G228">
        <v>2025</v>
      </c>
      <c r="H228">
        <v>0</v>
      </c>
      <c r="I228">
        <v>0</v>
      </c>
      <c r="J228" t="s">
        <v>539</v>
      </c>
      <c r="K228" t="s">
        <v>540</v>
      </c>
      <c r="L228" s="2">
        <v>45824</v>
      </c>
      <c r="M228" s="1">
        <v>6417.14</v>
      </c>
      <c r="N228" s="1">
        <v>0</v>
      </c>
      <c r="O228" s="1">
        <v>1604.28</v>
      </c>
      <c r="P228" s="1">
        <v>0</v>
      </c>
      <c r="Q228" s="1">
        <v>0</v>
      </c>
      <c r="R228" s="4">
        <f t="shared" si="3"/>
        <v>8021.42</v>
      </c>
    </row>
    <row r="229" spans="1:18" hidden="1" x14ac:dyDescent="0.3">
      <c r="A229">
        <v>3036709</v>
      </c>
      <c r="B229">
        <v>8</v>
      </c>
      <c r="C229" t="s">
        <v>174</v>
      </c>
      <c r="D229" t="s">
        <v>537</v>
      </c>
      <c r="E229" t="s">
        <v>538</v>
      </c>
      <c r="F229" t="s">
        <v>90</v>
      </c>
      <c r="G229">
        <v>2025</v>
      </c>
      <c r="H229">
        <v>0</v>
      </c>
      <c r="I229">
        <v>0</v>
      </c>
      <c r="J229" t="s">
        <v>539</v>
      </c>
      <c r="K229" t="s">
        <v>540</v>
      </c>
      <c r="L229" s="2">
        <v>45824</v>
      </c>
      <c r="M229" s="1">
        <v>17976.8</v>
      </c>
      <c r="N229" s="1">
        <v>0</v>
      </c>
      <c r="O229" s="1">
        <v>4494.2</v>
      </c>
      <c r="P229" s="1">
        <v>0</v>
      </c>
      <c r="Q229" s="1">
        <v>0</v>
      </c>
      <c r="R229" s="4">
        <f t="shared" si="3"/>
        <v>22471</v>
      </c>
    </row>
    <row r="230" spans="1:18" hidden="1" x14ac:dyDescent="0.3">
      <c r="A230">
        <v>3036709</v>
      </c>
      <c r="B230">
        <v>8</v>
      </c>
      <c r="C230" t="s">
        <v>174</v>
      </c>
      <c r="D230" t="s">
        <v>537</v>
      </c>
      <c r="E230" t="s">
        <v>538</v>
      </c>
      <c r="F230" t="s">
        <v>90</v>
      </c>
      <c r="G230">
        <v>2025</v>
      </c>
      <c r="H230">
        <v>0</v>
      </c>
      <c r="I230">
        <v>0</v>
      </c>
      <c r="J230" t="s">
        <v>539</v>
      </c>
      <c r="K230" t="s">
        <v>540</v>
      </c>
      <c r="L230" s="2">
        <v>45824</v>
      </c>
      <c r="M230" s="1">
        <v>231580.46</v>
      </c>
      <c r="N230" s="1">
        <v>0</v>
      </c>
      <c r="O230" s="1">
        <v>57895.12</v>
      </c>
      <c r="P230" s="1">
        <v>0</v>
      </c>
      <c r="Q230" s="1">
        <v>0</v>
      </c>
      <c r="R230" s="4">
        <f t="shared" si="3"/>
        <v>289475.58</v>
      </c>
    </row>
    <row r="231" spans="1:18" x14ac:dyDescent="0.3">
      <c r="A231" s="6">
        <v>3822104</v>
      </c>
      <c r="B231" s="6">
        <v>7</v>
      </c>
      <c r="C231" s="6" t="s">
        <v>19</v>
      </c>
      <c r="D231" s="6" t="s">
        <v>137</v>
      </c>
      <c r="E231" s="6" t="s">
        <v>570</v>
      </c>
      <c r="F231" s="6" t="s">
        <v>81</v>
      </c>
      <c r="G231" s="6">
        <v>2025</v>
      </c>
      <c r="H231" s="6">
        <v>2025</v>
      </c>
      <c r="I231" s="6">
        <v>8</v>
      </c>
      <c r="J231" s="6" t="s">
        <v>571</v>
      </c>
      <c r="K231" s="6" t="s">
        <v>236</v>
      </c>
      <c r="L231" s="7">
        <v>45853</v>
      </c>
      <c r="M231" s="8">
        <v>750464.1</v>
      </c>
      <c r="N231" s="8">
        <v>0</v>
      </c>
      <c r="O231" s="8">
        <v>0</v>
      </c>
      <c r="P231" s="8">
        <v>0</v>
      </c>
      <c r="Q231" s="8">
        <v>0</v>
      </c>
      <c r="R231" s="9">
        <f t="shared" si="3"/>
        <v>750464.1</v>
      </c>
    </row>
    <row r="232" spans="1:18" hidden="1" x14ac:dyDescent="0.3">
      <c r="A232">
        <v>3107504</v>
      </c>
      <c r="B232">
        <v>8</v>
      </c>
      <c r="C232" t="s">
        <v>329</v>
      </c>
      <c r="D232" t="s">
        <v>152</v>
      </c>
      <c r="E232" t="s">
        <v>543</v>
      </c>
      <c r="F232" t="s">
        <v>90</v>
      </c>
      <c r="G232">
        <v>2025</v>
      </c>
      <c r="H232">
        <v>2025</v>
      </c>
      <c r="I232">
        <v>7</v>
      </c>
      <c r="J232" t="s">
        <v>544</v>
      </c>
      <c r="K232" t="s">
        <v>140</v>
      </c>
      <c r="L232" s="2">
        <v>45826</v>
      </c>
      <c r="M232" s="1">
        <v>27898.35</v>
      </c>
      <c r="N232" s="1">
        <v>0</v>
      </c>
      <c r="O232" s="1">
        <v>6974.59</v>
      </c>
      <c r="P232" s="1">
        <v>0</v>
      </c>
      <c r="Q232" s="1">
        <v>0</v>
      </c>
      <c r="R232" s="4">
        <f t="shared" si="3"/>
        <v>34872.94</v>
      </c>
    </row>
    <row r="233" spans="1:18" hidden="1" x14ac:dyDescent="0.3">
      <c r="A233">
        <v>3107504</v>
      </c>
      <c r="B233">
        <v>8</v>
      </c>
      <c r="C233" t="s">
        <v>329</v>
      </c>
      <c r="D233" t="s">
        <v>152</v>
      </c>
      <c r="E233" t="s">
        <v>543</v>
      </c>
      <c r="F233" t="s">
        <v>90</v>
      </c>
      <c r="G233">
        <v>2025</v>
      </c>
      <c r="H233">
        <v>2025</v>
      </c>
      <c r="I233">
        <v>7</v>
      </c>
      <c r="J233" t="s">
        <v>544</v>
      </c>
      <c r="K233" t="s">
        <v>140</v>
      </c>
      <c r="L233" s="2">
        <v>45826</v>
      </c>
      <c r="M233" s="1">
        <v>1617440.65</v>
      </c>
      <c r="N233" s="1">
        <v>0</v>
      </c>
      <c r="O233" s="1">
        <v>404360.16</v>
      </c>
      <c r="P233" s="1">
        <v>0</v>
      </c>
      <c r="Q233" s="1">
        <v>0</v>
      </c>
      <c r="R233" s="4">
        <f t="shared" si="3"/>
        <v>2021800.8099999998</v>
      </c>
    </row>
    <row r="234" spans="1:18" hidden="1" x14ac:dyDescent="0.3">
      <c r="A234">
        <v>3107504</v>
      </c>
      <c r="B234">
        <v>8</v>
      </c>
      <c r="C234" t="s">
        <v>329</v>
      </c>
      <c r="D234" t="s">
        <v>152</v>
      </c>
      <c r="E234" t="s">
        <v>543</v>
      </c>
      <c r="F234" t="s">
        <v>90</v>
      </c>
      <c r="G234">
        <v>2025</v>
      </c>
      <c r="H234">
        <v>2025</v>
      </c>
      <c r="I234">
        <v>7</v>
      </c>
      <c r="J234" t="s">
        <v>544</v>
      </c>
      <c r="K234" t="s">
        <v>140</v>
      </c>
      <c r="L234" s="2">
        <v>45826</v>
      </c>
      <c r="M234" s="1">
        <v>4932429.8899999997</v>
      </c>
      <c r="N234" s="1">
        <v>0</v>
      </c>
      <c r="O234" s="1">
        <v>1233107.47</v>
      </c>
      <c r="P234" s="1">
        <v>0</v>
      </c>
      <c r="Q234" s="1">
        <v>0</v>
      </c>
      <c r="R234" s="4">
        <f t="shared" si="3"/>
        <v>6165537.3599999994</v>
      </c>
    </row>
    <row r="235" spans="1:18" hidden="1" x14ac:dyDescent="0.3">
      <c r="A235">
        <v>3698804</v>
      </c>
      <c r="B235">
        <v>1</v>
      </c>
      <c r="C235" t="s">
        <v>53</v>
      </c>
      <c r="E235" t="s">
        <v>545</v>
      </c>
      <c r="F235" t="s">
        <v>546</v>
      </c>
      <c r="G235">
        <v>2025</v>
      </c>
      <c r="H235">
        <v>2025</v>
      </c>
      <c r="I235">
        <v>8</v>
      </c>
      <c r="J235" t="s">
        <v>547</v>
      </c>
      <c r="K235" t="s">
        <v>460</v>
      </c>
      <c r="L235" s="2">
        <v>45848</v>
      </c>
      <c r="M235" s="1">
        <v>451755.21</v>
      </c>
      <c r="N235" s="1">
        <v>0</v>
      </c>
      <c r="O235" s="1">
        <v>112938.8</v>
      </c>
      <c r="P235" s="1">
        <v>0</v>
      </c>
      <c r="Q235" s="1">
        <v>0</v>
      </c>
      <c r="R235" s="4">
        <f t="shared" si="3"/>
        <v>564694.01</v>
      </c>
    </row>
    <row r="236" spans="1:18" hidden="1" x14ac:dyDescent="0.3">
      <c r="A236">
        <v>3817104</v>
      </c>
      <c r="B236">
        <v>7</v>
      </c>
      <c r="C236" t="s">
        <v>308</v>
      </c>
      <c r="D236" t="s">
        <v>137</v>
      </c>
      <c r="E236" t="s">
        <v>548</v>
      </c>
      <c r="F236" t="s">
        <v>81</v>
      </c>
      <c r="G236">
        <v>2025</v>
      </c>
      <c r="H236">
        <v>2025</v>
      </c>
      <c r="I236">
        <v>8</v>
      </c>
      <c r="J236" t="s">
        <v>549</v>
      </c>
      <c r="K236" t="s">
        <v>236</v>
      </c>
      <c r="L236" s="2">
        <v>45848</v>
      </c>
      <c r="M236" s="1">
        <v>30000</v>
      </c>
      <c r="N236" s="1">
        <v>0</v>
      </c>
      <c r="O236" s="1">
        <v>0</v>
      </c>
      <c r="P236" s="1">
        <v>0</v>
      </c>
      <c r="Q236" s="1">
        <v>0</v>
      </c>
      <c r="R236" s="4">
        <f t="shared" si="3"/>
        <v>30000</v>
      </c>
    </row>
    <row r="237" spans="1:18" hidden="1" x14ac:dyDescent="0.3">
      <c r="A237">
        <v>3817104</v>
      </c>
      <c r="B237">
        <v>7</v>
      </c>
      <c r="C237" t="s">
        <v>308</v>
      </c>
      <c r="D237" t="s">
        <v>137</v>
      </c>
      <c r="E237" t="s">
        <v>548</v>
      </c>
      <c r="F237" t="s">
        <v>81</v>
      </c>
      <c r="G237">
        <v>2025</v>
      </c>
      <c r="H237">
        <v>2025</v>
      </c>
      <c r="I237">
        <v>8</v>
      </c>
      <c r="J237" t="s">
        <v>549</v>
      </c>
      <c r="K237" t="s">
        <v>236</v>
      </c>
      <c r="L237" s="2">
        <v>45848</v>
      </c>
      <c r="M237" s="1">
        <v>38160.33</v>
      </c>
      <c r="N237" s="1">
        <v>0</v>
      </c>
      <c r="O237" s="1">
        <v>0</v>
      </c>
      <c r="P237" s="1">
        <v>0</v>
      </c>
      <c r="Q237" s="1">
        <v>0</v>
      </c>
      <c r="R237" s="4">
        <f t="shared" si="3"/>
        <v>38160.33</v>
      </c>
    </row>
    <row r="238" spans="1:18" hidden="1" x14ac:dyDescent="0.3">
      <c r="A238">
        <v>3817104</v>
      </c>
      <c r="B238">
        <v>7</v>
      </c>
      <c r="C238" t="s">
        <v>308</v>
      </c>
      <c r="D238" t="s">
        <v>137</v>
      </c>
      <c r="E238" t="s">
        <v>548</v>
      </c>
      <c r="F238" t="s">
        <v>81</v>
      </c>
      <c r="G238">
        <v>2025</v>
      </c>
      <c r="H238">
        <v>2025</v>
      </c>
      <c r="I238">
        <v>8</v>
      </c>
      <c r="J238" t="s">
        <v>549</v>
      </c>
      <c r="K238" t="s">
        <v>236</v>
      </c>
      <c r="L238" s="2">
        <v>45848</v>
      </c>
      <c r="M238" s="1">
        <v>176381.67</v>
      </c>
      <c r="N238" s="1">
        <v>0</v>
      </c>
      <c r="O238" s="1">
        <v>0</v>
      </c>
      <c r="P238" s="1">
        <v>0</v>
      </c>
      <c r="Q238" s="1">
        <v>0</v>
      </c>
      <c r="R238" s="4">
        <f t="shared" si="3"/>
        <v>176381.67</v>
      </c>
    </row>
    <row r="239" spans="1:18" hidden="1" x14ac:dyDescent="0.3">
      <c r="A239">
        <v>3818004</v>
      </c>
      <c r="B239">
        <v>7</v>
      </c>
      <c r="C239" t="s">
        <v>14</v>
      </c>
      <c r="D239" t="s">
        <v>137</v>
      </c>
      <c r="E239" t="s">
        <v>550</v>
      </c>
      <c r="F239" t="s">
        <v>81</v>
      </c>
      <c r="G239">
        <v>2025</v>
      </c>
      <c r="H239">
        <v>2025</v>
      </c>
      <c r="I239">
        <v>8</v>
      </c>
      <c r="J239" t="s">
        <v>551</v>
      </c>
      <c r="K239" t="s">
        <v>236</v>
      </c>
      <c r="L239" s="2">
        <v>45852</v>
      </c>
      <c r="M239" s="1">
        <v>798286</v>
      </c>
      <c r="N239" s="1">
        <v>0</v>
      </c>
      <c r="O239" s="1">
        <v>0</v>
      </c>
      <c r="P239" s="1">
        <v>0</v>
      </c>
      <c r="Q239" s="1">
        <v>0</v>
      </c>
      <c r="R239" s="4">
        <f t="shared" si="3"/>
        <v>798286</v>
      </c>
    </row>
    <row r="240" spans="1:18" hidden="1" x14ac:dyDescent="0.3">
      <c r="A240">
        <v>2884604</v>
      </c>
      <c r="B240">
        <v>8</v>
      </c>
      <c r="C240" t="s">
        <v>174</v>
      </c>
      <c r="D240" t="s">
        <v>9</v>
      </c>
      <c r="E240" t="s">
        <v>552</v>
      </c>
      <c r="F240" t="s">
        <v>553</v>
      </c>
      <c r="G240">
        <v>2025</v>
      </c>
      <c r="H240">
        <v>2025</v>
      </c>
      <c r="I240">
        <v>8</v>
      </c>
      <c r="J240" t="s">
        <v>554</v>
      </c>
      <c r="K240" t="s">
        <v>555</v>
      </c>
      <c r="L240" s="2">
        <v>45853</v>
      </c>
      <c r="M240" s="1">
        <v>1170.3800000000001</v>
      </c>
      <c r="N240" s="1">
        <v>0</v>
      </c>
      <c r="O240" s="1">
        <v>0</v>
      </c>
      <c r="P240" s="1">
        <v>906.24</v>
      </c>
      <c r="Q240" s="1">
        <v>0</v>
      </c>
      <c r="R240" s="4">
        <f t="shared" si="3"/>
        <v>2076.62</v>
      </c>
    </row>
    <row r="241" spans="1:18" hidden="1" x14ac:dyDescent="0.3">
      <c r="A241">
        <v>2884604</v>
      </c>
      <c r="B241">
        <v>8</v>
      </c>
      <c r="C241" t="s">
        <v>174</v>
      </c>
      <c r="D241" t="s">
        <v>9</v>
      </c>
      <c r="E241" t="s">
        <v>552</v>
      </c>
      <c r="F241" t="s">
        <v>553</v>
      </c>
      <c r="G241">
        <v>2025</v>
      </c>
      <c r="H241">
        <v>2025</v>
      </c>
      <c r="I241">
        <v>8</v>
      </c>
      <c r="J241" t="s">
        <v>554</v>
      </c>
      <c r="K241" t="s">
        <v>555</v>
      </c>
      <c r="L241" s="2">
        <v>45853</v>
      </c>
      <c r="M241" s="1">
        <v>1725</v>
      </c>
      <c r="N241" s="1">
        <v>0</v>
      </c>
      <c r="O241" s="1">
        <v>0</v>
      </c>
      <c r="P241" s="1">
        <v>1335.69</v>
      </c>
      <c r="Q241" s="1">
        <v>0</v>
      </c>
      <c r="R241" s="4">
        <f t="shared" si="3"/>
        <v>3060.69</v>
      </c>
    </row>
    <row r="242" spans="1:18" hidden="1" x14ac:dyDescent="0.3">
      <c r="A242">
        <v>2884604</v>
      </c>
      <c r="B242">
        <v>8</v>
      </c>
      <c r="C242" t="s">
        <v>174</v>
      </c>
      <c r="D242" t="s">
        <v>9</v>
      </c>
      <c r="E242" t="s">
        <v>552</v>
      </c>
      <c r="F242" t="s">
        <v>553</v>
      </c>
      <c r="G242">
        <v>2025</v>
      </c>
      <c r="H242">
        <v>2025</v>
      </c>
      <c r="I242">
        <v>8</v>
      </c>
      <c r="J242" t="s">
        <v>554</v>
      </c>
      <c r="K242" t="s">
        <v>555</v>
      </c>
      <c r="L242" s="2">
        <v>45853</v>
      </c>
      <c r="M242" s="1">
        <v>8780.39</v>
      </c>
      <c r="N242" s="1">
        <v>0</v>
      </c>
      <c r="O242" s="1">
        <v>0</v>
      </c>
      <c r="P242" s="1">
        <v>6798.75</v>
      </c>
      <c r="Q242" s="1">
        <v>0</v>
      </c>
      <c r="R242" s="4">
        <f t="shared" si="3"/>
        <v>15579.14</v>
      </c>
    </row>
    <row r="243" spans="1:18" hidden="1" x14ac:dyDescent="0.3">
      <c r="A243">
        <v>2884604</v>
      </c>
      <c r="B243">
        <v>8</v>
      </c>
      <c r="C243" t="s">
        <v>174</v>
      </c>
      <c r="D243" t="s">
        <v>9</v>
      </c>
      <c r="E243" t="s">
        <v>552</v>
      </c>
      <c r="F243" t="s">
        <v>553</v>
      </c>
      <c r="G243">
        <v>2025</v>
      </c>
      <c r="H243">
        <v>2025</v>
      </c>
      <c r="I243">
        <v>8</v>
      </c>
      <c r="J243" t="s">
        <v>554</v>
      </c>
      <c r="K243" t="s">
        <v>555</v>
      </c>
      <c r="L243" s="2">
        <v>45853</v>
      </c>
      <c r="M243" s="1">
        <v>454869.23</v>
      </c>
      <c r="N243" s="1">
        <v>0</v>
      </c>
      <c r="O243" s="1">
        <v>0</v>
      </c>
      <c r="P243" s="1">
        <v>352210.04</v>
      </c>
      <c r="Q243" s="1">
        <v>0</v>
      </c>
      <c r="R243" s="4">
        <f t="shared" si="3"/>
        <v>807079.27</v>
      </c>
    </row>
    <row r="244" spans="1:18" hidden="1" x14ac:dyDescent="0.3">
      <c r="A244">
        <v>3042804</v>
      </c>
      <c r="B244">
        <v>7</v>
      </c>
      <c r="C244" t="s">
        <v>34</v>
      </c>
      <c r="D244" t="s">
        <v>229</v>
      </c>
      <c r="E244" t="s">
        <v>556</v>
      </c>
      <c r="F244" t="s">
        <v>90</v>
      </c>
      <c r="G244">
        <v>2025</v>
      </c>
      <c r="H244">
        <v>2025</v>
      </c>
      <c r="I244">
        <v>8</v>
      </c>
      <c r="J244" t="s">
        <v>557</v>
      </c>
      <c r="K244" t="s">
        <v>247</v>
      </c>
      <c r="L244" s="2">
        <v>45853</v>
      </c>
      <c r="M244" s="1">
        <v>7508716.5700000003</v>
      </c>
      <c r="N244" s="1">
        <v>0</v>
      </c>
      <c r="O244" s="1">
        <v>6590127.3799999999</v>
      </c>
      <c r="P244" s="1">
        <v>0</v>
      </c>
      <c r="Q244" s="1">
        <v>0</v>
      </c>
      <c r="R244" s="4">
        <f t="shared" si="3"/>
        <v>14098843.949999999</v>
      </c>
    </row>
    <row r="245" spans="1:18" hidden="1" x14ac:dyDescent="0.3">
      <c r="A245">
        <v>3042804</v>
      </c>
      <c r="B245">
        <v>7</v>
      </c>
      <c r="C245" t="s">
        <v>34</v>
      </c>
      <c r="D245" t="s">
        <v>229</v>
      </c>
      <c r="E245" t="s">
        <v>556</v>
      </c>
      <c r="F245" t="s">
        <v>90</v>
      </c>
      <c r="G245">
        <v>2025</v>
      </c>
      <c r="H245">
        <v>2025</v>
      </c>
      <c r="I245">
        <v>8</v>
      </c>
      <c r="J245" t="s">
        <v>557</v>
      </c>
      <c r="K245" t="s">
        <v>247</v>
      </c>
      <c r="L245" s="2">
        <v>45853</v>
      </c>
      <c r="M245" s="1">
        <v>7590625.4400000004</v>
      </c>
      <c r="N245" s="1">
        <v>0</v>
      </c>
      <c r="O245" s="1">
        <v>6662015.7999999998</v>
      </c>
      <c r="P245" s="1">
        <v>0</v>
      </c>
      <c r="Q245" s="1">
        <v>0</v>
      </c>
      <c r="R245" s="4">
        <f t="shared" si="3"/>
        <v>14252641.24</v>
      </c>
    </row>
    <row r="246" spans="1:18" hidden="1" x14ac:dyDescent="0.3">
      <c r="A246">
        <v>3548404</v>
      </c>
      <c r="B246">
        <v>8</v>
      </c>
      <c r="C246" t="s">
        <v>174</v>
      </c>
      <c r="D246" t="s">
        <v>9</v>
      </c>
      <c r="E246" t="s">
        <v>558</v>
      </c>
      <c r="F246" t="s">
        <v>234</v>
      </c>
      <c r="G246">
        <v>2025</v>
      </c>
      <c r="H246">
        <v>2025</v>
      </c>
      <c r="I246">
        <v>8</v>
      </c>
      <c r="J246" t="s">
        <v>559</v>
      </c>
      <c r="K246" t="s">
        <v>555</v>
      </c>
      <c r="L246" s="2">
        <v>45853</v>
      </c>
      <c r="M246" s="1">
        <v>383070</v>
      </c>
      <c r="N246" s="1">
        <v>0</v>
      </c>
      <c r="O246" s="1">
        <v>0</v>
      </c>
      <c r="P246" s="1">
        <v>297547.46000000002</v>
      </c>
      <c r="Q246" s="1">
        <v>0</v>
      </c>
      <c r="R246" s="4">
        <f t="shared" si="3"/>
        <v>680617.46</v>
      </c>
    </row>
    <row r="247" spans="1:18" x14ac:dyDescent="0.3">
      <c r="A247" s="6">
        <v>3814404</v>
      </c>
      <c r="B247" s="6">
        <v>7</v>
      </c>
      <c r="C247" s="6" t="s">
        <v>19</v>
      </c>
      <c r="D247" s="6" t="s">
        <v>137</v>
      </c>
      <c r="E247" s="6" t="s">
        <v>592</v>
      </c>
      <c r="F247" s="6" t="s">
        <v>81</v>
      </c>
      <c r="G247" s="6">
        <v>2025</v>
      </c>
      <c r="H247" s="6">
        <v>2025</v>
      </c>
      <c r="I247" s="6">
        <v>8</v>
      </c>
      <c r="J247" s="6" t="s">
        <v>593</v>
      </c>
      <c r="K247" s="6" t="s">
        <v>236</v>
      </c>
      <c r="L247" s="7">
        <v>45854</v>
      </c>
      <c r="M247" s="8">
        <v>1252686.8</v>
      </c>
      <c r="N247" s="8">
        <v>0</v>
      </c>
      <c r="O247" s="8">
        <v>0</v>
      </c>
      <c r="P247" s="8">
        <v>0</v>
      </c>
      <c r="Q247" s="8">
        <v>0</v>
      </c>
      <c r="R247" s="9">
        <f t="shared" si="3"/>
        <v>1252686.8</v>
      </c>
    </row>
    <row r="248" spans="1:18" x14ac:dyDescent="0.3">
      <c r="A248" s="6">
        <v>2442804</v>
      </c>
      <c r="B248" s="6">
        <v>7</v>
      </c>
      <c r="C248" s="6" t="s">
        <v>19</v>
      </c>
      <c r="D248" s="6" t="s">
        <v>683</v>
      </c>
      <c r="E248" s="6" t="s">
        <v>684</v>
      </c>
      <c r="F248" s="6" t="s">
        <v>90</v>
      </c>
      <c r="G248" s="6">
        <v>2026</v>
      </c>
      <c r="H248" s="6">
        <v>2025</v>
      </c>
      <c r="I248" s="6">
        <v>11</v>
      </c>
      <c r="J248" s="6" t="s">
        <v>685</v>
      </c>
      <c r="K248" s="6" t="s">
        <v>215</v>
      </c>
      <c r="L248" s="7">
        <v>45889</v>
      </c>
      <c r="M248" s="8">
        <v>2500000</v>
      </c>
      <c r="N248" s="8">
        <v>0</v>
      </c>
      <c r="O248" s="8">
        <v>0</v>
      </c>
      <c r="P248" s="8">
        <v>0</v>
      </c>
      <c r="Q248" s="8">
        <v>72266599.549999997</v>
      </c>
      <c r="R248" s="9">
        <f t="shared" si="3"/>
        <v>74766599.549999997</v>
      </c>
    </row>
    <row r="249" spans="1:18" hidden="1" x14ac:dyDescent="0.3">
      <c r="A249">
        <v>3698704</v>
      </c>
      <c r="B249">
        <v>2</v>
      </c>
      <c r="C249" t="s">
        <v>382</v>
      </c>
      <c r="E249" t="s">
        <v>562</v>
      </c>
      <c r="F249" t="s">
        <v>546</v>
      </c>
      <c r="G249">
        <v>2025</v>
      </c>
      <c r="H249">
        <v>2025</v>
      </c>
      <c r="I249">
        <v>8</v>
      </c>
      <c r="J249" t="s">
        <v>563</v>
      </c>
      <c r="K249" t="s">
        <v>460</v>
      </c>
      <c r="L249" s="2">
        <v>45853</v>
      </c>
      <c r="M249" s="1">
        <v>315569.63</v>
      </c>
      <c r="N249" s="1">
        <v>0</v>
      </c>
      <c r="O249" s="1">
        <v>78892.41</v>
      </c>
      <c r="P249" s="1">
        <v>0</v>
      </c>
      <c r="Q249" s="1">
        <v>0</v>
      </c>
      <c r="R249" s="4">
        <f t="shared" si="3"/>
        <v>394462.04000000004</v>
      </c>
    </row>
    <row r="250" spans="1:18" hidden="1" x14ac:dyDescent="0.3">
      <c r="A250">
        <v>3815004</v>
      </c>
      <c r="B250">
        <v>7</v>
      </c>
      <c r="C250" t="s">
        <v>14</v>
      </c>
      <c r="D250" t="s">
        <v>137</v>
      </c>
      <c r="E250" t="s">
        <v>564</v>
      </c>
      <c r="F250" t="s">
        <v>81</v>
      </c>
      <c r="G250">
        <v>2025</v>
      </c>
      <c r="H250">
        <v>2025</v>
      </c>
      <c r="I250">
        <v>8</v>
      </c>
      <c r="J250" t="s">
        <v>565</v>
      </c>
      <c r="K250" t="s">
        <v>236</v>
      </c>
      <c r="L250" s="2">
        <v>45853</v>
      </c>
      <c r="M250" s="1">
        <v>865511.2</v>
      </c>
      <c r="N250" s="1">
        <v>0</v>
      </c>
      <c r="O250" s="1">
        <v>0</v>
      </c>
      <c r="P250" s="1">
        <v>0</v>
      </c>
      <c r="Q250" s="1">
        <v>0</v>
      </c>
      <c r="R250" s="4">
        <f t="shared" si="3"/>
        <v>865511.2</v>
      </c>
    </row>
    <row r="251" spans="1:18" hidden="1" x14ac:dyDescent="0.3">
      <c r="A251">
        <v>3816304</v>
      </c>
      <c r="B251">
        <v>7</v>
      </c>
      <c r="C251" t="s">
        <v>308</v>
      </c>
      <c r="D251" t="s">
        <v>137</v>
      </c>
      <c r="E251" t="s">
        <v>566</v>
      </c>
      <c r="F251" t="s">
        <v>81</v>
      </c>
      <c r="G251">
        <v>2025</v>
      </c>
      <c r="H251">
        <v>2025</v>
      </c>
      <c r="I251">
        <v>8</v>
      </c>
      <c r="J251" t="s">
        <v>567</v>
      </c>
      <c r="K251" t="s">
        <v>236</v>
      </c>
      <c r="L251" s="2">
        <v>45853</v>
      </c>
      <c r="M251" s="1">
        <v>427646.4</v>
      </c>
      <c r="N251" s="1">
        <v>0</v>
      </c>
      <c r="O251" s="1">
        <v>0</v>
      </c>
      <c r="P251" s="1">
        <v>0</v>
      </c>
      <c r="Q251" s="1">
        <v>0</v>
      </c>
      <c r="R251" s="4">
        <f t="shared" si="3"/>
        <v>427646.4</v>
      </c>
    </row>
    <row r="252" spans="1:18" hidden="1" x14ac:dyDescent="0.3">
      <c r="A252">
        <v>3818704</v>
      </c>
      <c r="B252">
        <v>7</v>
      </c>
      <c r="C252" t="s">
        <v>68</v>
      </c>
      <c r="D252" t="s">
        <v>137</v>
      </c>
      <c r="E252" t="s">
        <v>568</v>
      </c>
      <c r="F252" t="s">
        <v>81</v>
      </c>
      <c r="G252">
        <v>2025</v>
      </c>
      <c r="H252">
        <v>2025</v>
      </c>
      <c r="I252">
        <v>8</v>
      </c>
      <c r="J252" t="s">
        <v>569</v>
      </c>
      <c r="K252" t="s">
        <v>236</v>
      </c>
      <c r="L252" s="2">
        <v>45853</v>
      </c>
      <c r="M252" s="1">
        <v>444352</v>
      </c>
      <c r="N252" s="1">
        <v>0</v>
      </c>
      <c r="O252" s="1">
        <v>0</v>
      </c>
      <c r="P252" s="1">
        <v>0</v>
      </c>
      <c r="Q252" s="1">
        <v>0</v>
      </c>
      <c r="R252" s="4">
        <f t="shared" si="3"/>
        <v>444352</v>
      </c>
    </row>
    <row r="253" spans="1:18" x14ac:dyDescent="0.3">
      <c r="A253" s="6">
        <v>3516105</v>
      </c>
      <c r="B253" s="6">
        <v>7</v>
      </c>
      <c r="C253" s="6" t="s">
        <v>19</v>
      </c>
      <c r="D253" s="6" t="s">
        <v>922</v>
      </c>
      <c r="E253" s="6" t="s">
        <v>923</v>
      </c>
      <c r="F253" s="6" t="s">
        <v>128</v>
      </c>
      <c r="G253" s="6">
        <v>2025</v>
      </c>
      <c r="H253" s="6">
        <v>2025</v>
      </c>
      <c r="I253" s="6">
        <v>8</v>
      </c>
      <c r="J253" s="6" t="s">
        <v>924</v>
      </c>
      <c r="K253" s="6" t="s">
        <v>130</v>
      </c>
      <c r="L253" s="7">
        <v>45986</v>
      </c>
      <c r="M253" s="8">
        <v>329008.8</v>
      </c>
      <c r="N253" s="8">
        <v>0</v>
      </c>
      <c r="O253" s="8">
        <v>82252.2</v>
      </c>
      <c r="P253" s="8">
        <v>0</v>
      </c>
      <c r="Q253" s="8">
        <v>0</v>
      </c>
      <c r="R253" s="9">
        <f t="shared" si="3"/>
        <v>411261</v>
      </c>
    </row>
    <row r="254" spans="1:18" hidden="1" x14ac:dyDescent="0.3">
      <c r="A254">
        <v>3825104</v>
      </c>
      <c r="B254">
        <v>7</v>
      </c>
      <c r="C254" t="s">
        <v>68</v>
      </c>
      <c r="D254" t="s">
        <v>137</v>
      </c>
      <c r="E254" t="s">
        <v>572</v>
      </c>
      <c r="F254" t="s">
        <v>81</v>
      </c>
      <c r="G254">
        <v>2025</v>
      </c>
      <c r="H254">
        <v>2025</v>
      </c>
      <c r="I254">
        <v>8</v>
      </c>
      <c r="J254" t="s">
        <v>573</v>
      </c>
      <c r="K254" t="s">
        <v>236</v>
      </c>
      <c r="L254" s="2">
        <v>45853</v>
      </c>
      <c r="M254" s="1">
        <v>423713.8</v>
      </c>
      <c r="N254" s="1">
        <v>0</v>
      </c>
      <c r="O254" s="1">
        <v>0</v>
      </c>
      <c r="P254" s="1">
        <v>0</v>
      </c>
      <c r="Q254" s="1">
        <v>0</v>
      </c>
      <c r="R254" s="4">
        <f t="shared" si="3"/>
        <v>423713.8</v>
      </c>
    </row>
    <row r="255" spans="1:18" hidden="1" x14ac:dyDescent="0.3">
      <c r="A255">
        <v>3831504</v>
      </c>
      <c r="B255">
        <v>3</v>
      </c>
      <c r="C255" t="s">
        <v>134</v>
      </c>
      <c r="D255" t="s">
        <v>137</v>
      </c>
      <c r="E255" t="s">
        <v>574</v>
      </c>
      <c r="F255" t="s">
        <v>81</v>
      </c>
      <c r="G255">
        <v>2025</v>
      </c>
      <c r="H255">
        <v>2025</v>
      </c>
      <c r="I255">
        <v>8</v>
      </c>
      <c r="J255" t="s">
        <v>575</v>
      </c>
      <c r="K255" t="s">
        <v>236</v>
      </c>
      <c r="L255" s="2">
        <v>45853</v>
      </c>
      <c r="M255" s="1">
        <v>131244.81</v>
      </c>
      <c r="N255" s="1">
        <v>0</v>
      </c>
      <c r="O255" s="1">
        <v>0</v>
      </c>
      <c r="P255" s="1">
        <v>0</v>
      </c>
      <c r="Q255" s="1">
        <v>0</v>
      </c>
      <c r="R255" s="4">
        <f t="shared" si="3"/>
        <v>131244.81</v>
      </c>
    </row>
    <row r="256" spans="1:18" hidden="1" x14ac:dyDescent="0.3">
      <c r="A256">
        <v>3835604</v>
      </c>
      <c r="B256">
        <v>3</v>
      </c>
      <c r="C256" t="s">
        <v>576</v>
      </c>
      <c r="D256" t="s">
        <v>137</v>
      </c>
      <c r="E256" t="s">
        <v>577</v>
      </c>
      <c r="F256" t="s">
        <v>81</v>
      </c>
      <c r="G256">
        <v>2025</v>
      </c>
      <c r="H256">
        <v>2025</v>
      </c>
      <c r="I256">
        <v>8</v>
      </c>
      <c r="J256" t="s">
        <v>578</v>
      </c>
      <c r="K256" t="s">
        <v>236</v>
      </c>
      <c r="L256" s="2">
        <v>45853</v>
      </c>
      <c r="M256" s="1">
        <v>318516.75</v>
      </c>
      <c r="N256" s="1">
        <v>0</v>
      </c>
      <c r="O256" s="1">
        <v>0</v>
      </c>
      <c r="P256" s="1">
        <v>0</v>
      </c>
      <c r="Q256" s="1">
        <v>0</v>
      </c>
      <c r="R256" s="4">
        <f t="shared" si="3"/>
        <v>318516.75</v>
      </c>
    </row>
    <row r="257" spans="1:18" hidden="1" x14ac:dyDescent="0.3">
      <c r="A257">
        <v>2440504</v>
      </c>
      <c r="B257">
        <v>2</v>
      </c>
      <c r="C257" t="s">
        <v>253</v>
      </c>
      <c r="D257" t="s">
        <v>15</v>
      </c>
      <c r="E257" t="s">
        <v>579</v>
      </c>
      <c r="F257" t="s">
        <v>90</v>
      </c>
      <c r="G257">
        <v>2025</v>
      </c>
      <c r="H257">
        <v>2025</v>
      </c>
      <c r="I257">
        <v>8</v>
      </c>
      <c r="J257" t="s">
        <v>580</v>
      </c>
      <c r="K257" t="s">
        <v>491</v>
      </c>
      <c r="L257" s="2">
        <v>45854</v>
      </c>
      <c r="M257" s="1">
        <v>80000</v>
      </c>
      <c r="N257" s="1">
        <v>0</v>
      </c>
      <c r="O257" s="1">
        <v>22979.61</v>
      </c>
      <c r="P257" s="1">
        <v>0</v>
      </c>
      <c r="Q257" s="1">
        <v>0</v>
      </c>
      <c r="R257" s="4">
        <f t="shared" si="3"/>
        <v>102979.61</v>
      </c>
    </row>
    <row r="258" spans="1:18" hidden="1" x14ac:dyDescent="0.3">
      <c r="A258">
        <v>2440504</v>
      </c>
      <c r="B258">
        <v>2</v>
      </c>
      <c r="C258" t="s">
        <v>253</v>
      </c>
      <c r="D258" t="s">
        <v>15</v>
      </c>
      <c r="E258" t="s">
        <v>579</v>
      </c>
      <c r="F258" t="s">
        <v>90</v>
      </c>
      <c r="G258">
        <v>2025</v>
      </c>
      <c r="H258">
        <v>2025</v>
      </c>
      <c r="I258">
        <v>8</v>
      </c>
      <c r="J258" t="s">
        <v>580</v>
      </c>
      <c r="K258" t="s">
        <v>491</v>
      </c>
      <c r="L258" s="2">
        <v>45854</v>
      </c>
      <c r="M258" s="1">
        <v>19067410.780000001</v>
      </c>
      <c r="N258" s="1">
        <v>0</v>
      </c>
      <c r="O258" s="1">
        <v>5477020.3899999997</v>
      </c>
      <c r="P258" s="1">
        <v>0</v>
      </c>
      <c r="Q258" s="1">
        <v>0</v>
      </c>
      <c r="R258" s="4">
        <f t="shared" si="3"/>
        <v>24544431.170000002</v>
      </c>
    </row>
    <row r="259" spans="1:18" hidden="1" x14ac:dyDescent="0.3">
      <c r="A259">
        <v>3109104</v>
      </c>
      <c r="B259">
        <v>8</v>
      </c>
      <c r="C259" t="s">
        <v>581</v>
      </c>
      <c r="D259" t="s">
        <v>106</v>
      </c>
      <c r="E259" t="s">
        <v>582</v>
      </c>
      <c r="F259" t="s">
        <v>258</v>
      </c>
      <c r="G259">
        <v>2025</v>
      </c>
      <c r="H259">
        <v>2025</v>
      </c>
      <c r="I259">
        <v>8</v>
      </c>
      <c r="J259" t="s">
        <v>583</v>
      </c>
      <c r="K259" t="s">
        <v>247</v>
      </c>
      <c r="L259" s="2">
        <v>45854</v>
      </c>
      <c r="M259" s="1">
        <v>6000000</v>
      </c>
      <c r="N259" s="1">
        <v>0</v>
      </c>
      <c r="O259" s="1">
        <v>1500000</v>
      </c>
      <c r="P259" s="1">
        <v>0</v>
      </c>
      <c r="Q259" s="1">
        <v>0</v>
      </c>
      <c r="R259" s="4">
        <f t="shared" ref="R259:R322" si="4">SUM(M259:Q259)</f>
        <v>7500000</v>
      </c>
    </row>
    <row r="260" spans="1:18" hidden="1" x14ac:dyDescent="0.3">
      <c r="A260">
        <v>3109104</v>
      </c>
      <c r="B260">
        <v>8</v>
      </c>
      <c r="C260" t="s">
        <v>581</v>
      </c>
      <c r="D260" t="s">
        <v>106</v>
      </c>
      <c r="E260" t="s">
        <v>582</v>
      </c>
      <c r="F260" t="s">
        <v>258</v>
      </c>
      <c r="G260">
        <v>2025</v>
      </c>
      <c r="H260">
        <v>2025</v>
      </c>
      <c r="I260">
        <v>8</v>
      </c>
      <c r="J260" t="s">
        <v>583</v>
      </c>
      <c r="K260" t="s">
        <v>247</v>
      </c>
      <c r="L260" s="2">
        <v>45854</v>
      </c>
      <c r="M260" s="1">
        <v>21031101.34</v>
      </c>
      <c r="N260" s="1">
        <v>0</v>
      </c>
      <c r="O260" s="1">
        <v>5257775.33</v>
      </c>
      <c r="P260" s="1">
        <v>0</v>
      </c>
      <c r="Q260" s="1">
        <v>0</v>
      </c>
      <c r="R260" s="4">
        <f t="shared" si="4"/>
        <v>26288876.670000002</v>
      </c>
    </row>
    <row r="261" spans="1:18" hidden="1" x14ac:dyDescent="0.3">
      <c r="A261">
        <v>3127204</v>
      </c>
      <c r="B261">
        <v>2</v>
      </c>
      <c r="C261" t="s">
        <v>584</v>
      </c>
      <c r="D261" t="s">
        <v>137</v>
      </c>
      <c r="E261" t="s">
        <v>585</v>
      </c>
      <c r="F261" t="s">
        <v>132</v>
      </c>
      <c r="G261">
        <v>2025</v>
      </c>
      <c r="H261">
        <v>2025</v>
      </c>
      <c r="I261">
        <v>8</v>
      </c>
      <c r="J261" t="s">
        <v>586</v>
      </c>
      <c r="K261" t="s">
        <v>140</v>
      </c>
      <c r="L261" s="2">
        <v>45854</v>
      </c>
      <c r="M261" s="1">
        <v>500000</v>
      </c>
      <c r="N261" s="1">
        <v>0</v>
      </c>
      <c r="O261" s="1">
        <v>0</v>
      </c>
      <c r="P261" s="1">
        <v>367215.2</v>
      </c>
      <c r="Q261" s="1">
        <v>0</v>
      </c>
      <c r="R261" s="4">
        <f t="shared" si="4"/>
        <v>867215.2</v>
      </c>
    </row>
    <row r="262" spans="1:18" hidden="1" x14ac:dyDescent="0.3">
      <c r="A262">
        <v>3594004</v>
      </c>
      <c r="B262">
        <v>8</v>
      </c>
      <c r="C262" t="s">
        <v>174</v>
      </c>
      <c r="D262" t="s">
        <v>274</v>
      </c>
      <c r="E262" t="s">
        <v>587</v>
      </c>
      <c r="F262" t="s">
        <v>234</v>
      </c>
      <c r="G262">
        <v>2025</v>
      </c>
      <c r="H262">
        <v>2025</v>
      </c>
      <c r="I262">
        <v>8</v>
      </c>
      <c r="J262" t="s">
        <v>588</v>
      </c>
      <c r="K262" t="s">
        <v>109</v>
      </c>
      <c r="L262" s="2">
        <v>45854</v>
      </c>
      <c r="M262" s="1">
        <v>750000</v>
      </c>
      <c r="N262" s="1">
        <v>0</v>
      </c>
      <c r="O262" s="1">
        <v>0</v>
      </c>
      <c r="P262" s="1">
        <v>647910.47</v>
      </c>
      <c r="Q262" s="1">
        <v>0</v>
      </c>
      <c r="R262" s="4">
        <f t="shared" si="4"/>
        <v>1397910.47</v>
      </c>
    </row>
    <row r="263" spans="1:18" hidden="1" x14ac:dyDescent="0.3">
      <c r="A263">
        <v>3813304</v>
      </c>
      <c r="B263">
        <v>5</v>
      </c>
      <c r="C263" t="s">
        <v>589</v>
      </c>
      <c r="D263" t="s">
        <v>137</v>
      </c>
      <c r="E263" t="s">
        <v>590</v>
      </c>
      <c r="F263" t="s">
        <v>81</v>
      </c>
      <c r="G263">
        <v>2025</v>
      </c>
      <c r="H263">
        <v>2025</v>
      </c>
      <c r="I263">
        <v>8</v>
      </c>
      <c r="J263" t="s">
        <v>591</v>
      </c>
      <c r="K263" t="s">
        <v>236</v>
      </c>
      <c r="L263" s="2">
        <v>45854</v>
      </c>
      <c r="M263" s="1">
        <v>251856</v>
      </c>
      <c r="N263" s="1">
        <v>0</v>
      </c>
      <c r="O263" s="1">
        <v>0</v>
      </c>
      <c r="P263" s="1">
        <v>0</v>
      </c>
      <c r="Q263" s="1">
        <v>0</v>
      </c>
      <c r="R263" s="4">
        <f t="shared" si="4"/>
        <v>251856</v>
      </c>
    </row>
    <row r="264" spans="1:18" x14ac:dyDescent="0.3">
      <c r="A264" s="6">
        <v>3517005</v>
      </c>
      <c r="B264" s="6">
        <v>7</v>
      </c>
      <c r="C264" s="6" t="s">
        <v>19</v>
      </c>
      <c r="D264" s="6" t="s">
        <v>925</v>
      </c>
      <c r="E264" s="6" t="s">
        <v>926</v>
      </c>
      <c r="F264" s="6" t="s">
        <v>128</v>
      </c>
      <c r="G264" s="6">
        <v>2026</v>
      </c>
      <c r="H264" s="6">
        <v>2025</v>
      </c>
      <c r="I264" s="6">
        <v>11</v>
      </c>
      <c r="J264" s="6" t="s">
        <v>927</v>
      </c>
      <c r="K264" s="6" t="s">
        <v>130</v>
      </c>
      <c r="L264" s="7">
        <v>45986</v>
      </c>
      <c r="M264" s="8">
        <v>800000</v>
      </c>
      <c r="N264" s="8">
        <v>0</v>
      </c>
      <c r="O264" s="8">
        <v>200000</v>
      </c>
      <c r="P264" s="8">
        <v>0</v>
      </c>
      <c r="Q264" s="8">
        <v>0</v>
      </c>
      <c r="R264" s="9">
        <f t="shared" si="4"/>
        <v>1000000</v>
      </c>
    </row>
    <row r="265" spans="1:18" hidden="1" x14ac:dyDescent="0.3">
      <c r="A265">
        <v>3817604</v>
      </c>
      <c r="B265">
        <v>7</v>
      </c>
      <c r="C265" t="s">
        <v>68</v>
      </c>
      <c r="D265" t="s">
        <v>137</v>
      </c>
      <c r="E265" t="s">
        <v>594</v>
      </c>
      <c r="F265" t="s">
        <v>81</v>
      </c>
      <c r="G265">
        <v>2025</v>
      </c>
      <c r="H265">
        <v>2025</v>
      </c>
      <c r="I265">
        <v>8</v>
      </c>
      <c r="J265" t="s">
        <v>595</v>
      </c>
      <c r="K265" t="s">
        <v>236</v>
      </c>
      <c r="L265" s="2">
        <v>45854</v>
      </c>
      <c r="M265" s="1">
        <v>1956071</v>
      </c>
      <c r="N265" s="1">
        <v>0</v>
      </c>
      <c r="O265" s="1">
        <v>0</v>
      </c>
      <c r="P265" s="1">
        <v>0</v>
      </c>
      <c r="Q265" s="1">
        <v>0</v>
      </c>
      <c r="R265" s="4">
        <f t="shared" si="4"/>
        <v>1956071</v>
      </c>
    </row>
    <row r="266" spans="1:18" hidden="1" x14ac:dyDescent="0.3">
      <c r="A266">
        <v>3818404</v>
      </c>
      <c r="B266">
        <v>3</v>
      </c>
      <c r="C266" t="s">
        <v>201</v>
      </c>
      <c r="D266" t="s">
        <v>137</v>
      </c>
      <c r="E266" t="s">
        <v>596</v>
      </c>
      <c r="F266" t="s">
        <v>81</v>
      </c>
      <c r="G266">
        <v>2025</v>
      </c>
      <c r="H266">
        <v>2025</v>
      </c>
      <c r="I266">
        <v>8</v>
      </c>
      <c r="J266" t="s">
        <v>597</v>
      </c>
      <c r="K266" t="s">
        <v>236</v>
      </c>
      <c r="L266" s="2">
        <v>45854</v>
      </c>
      <c r="M266" s="1">
        <v>639916.69999999995</v>
      </c>
      <c r="N266" s="1">
        <v>0</v>
      </c>
      <c r="O266" s="1">
        <v>0</v>
      </c>
      <c r="P266" s="1">
        <v>0</v>
      </c>
      <c r="Q266" s="1">
        <v>0</v>
      </c>
      <c r="R266" s="4">
        <f t="shared" si="4"/>
        <v>639916.69999999995</v>
      </c>
    </row>
    <row r="267" spans="1:18" hidden="1" x14ac:dyDescent="0.3">
      <c r="A267">
        <v>3869414</v>
      </c>
      <c r="B267">
        <v>8</v>
      </c>
      <c r="C267" t="s">
        <v>174</v>
      </c>
      <c r="D267" t="s">
        <v>516</v>
      </c>
      <c r="E267" t="s">
        <v>598</v>
      </c>
      <c r="F267" t="s">
        <v>518</v>
      </c>
      <c r="G267">
        <v>2025</v>
      </c>
      <c r="H267">
        <v>0</v>
      </c>
      <c r="I267">
        <v>0</v>
      </c>
      <c r="J267" t="s">
        <v>599</v>
      </c>
      <c r="K267" t="s">
        <v>520</v>
      </c>
      <c r="L267" s="2">
        <v>45854</v>
      </c>
      <c r="M267" s="1">
        <v>48922.04</v>
      </c>
      <c r="N267" s="1">
        <v>0</v>
      </c>
      <c r="O267" s="1">
        <v>0</v>
      </c>
      <c r="P267" s="1">
        <v>0</v>
      </c>
      <c r="Q267" s="1">
        <v>0</v>
      </c>
      <c r="R267" s="4">
        <f t="shared" si="4"/>
        <v>48922.04</v>
      </c>
    </row>
    <row r="268" spans="1:18" hidden="1" x14ac:dyDescent="0.3">
      <c r="A268">
        <v>3869414</v>
      </c>
      <c r="B268">
        <v>8</v>
      </c>
      <c r="C268" t="s">
        <v>174</v>
      </c>
      <c r="D268" t="s">
        <v>516</v>
      </c>
      <c r="E268" t="s">
        <v>598</v>
      </c>
      <c r="F268" t="s">
        <v>518</v>
      </c>
      <c r="G268">
        <v>2025</v>
      </c>
      <c r="H268">
        <v>0</v>
      </c>
      <c r="I268">
        <v>0</v>
      </c>
      <c r="J268" t="s">
        <v>599</v>
      </c>
      <c r="K268" t="s">
        <v>520</v>
      </c>
      <c r="L268" s="2">
        <v>45854</v>
      </c>
      <c r="M268" s="1">
        <v>336216.89</v>
      </c>
      <c r="N268" s="1">
        <v>0</v>
      </c>
      <c r="O268" s="1">
        <v>0</v>
      </c>
      <c r="P268" s="1">
        <v>0</v>
      </c>
      <c r="Q268" s="1">
        <v>0</v>
      </c>
      <c r="R268" s="4">
        <f t="shared" si="4"/>
        <v>336216.89</v>
      </c>
    </row>
    <row r="269" spans="1:18" x14ac:dyDescent="0.3">
      <c r="A269" s="6">
        <v>3516106</v>
      </c>
      <c r="B269" s="6">
        <v>7</v>
      </c>
      <c r="C269" s="6" t="s">
        <v>19</v>
      </c>
      <c r="D269" s="6" t="s">
        <v>922</v>
      </c>
      <c r="E269" s="6" t="s">
        <v>949</v>
      </c>
      <c r="F269" s="6" t="s">
        <v>17</v>
      </c>
      <c r="G269" s="6">
        <v>2025</v>
      </c>
      <c r="H269" s="6">
        <v>2025</v>
      </c>
      <c r="I269" s="6">
        <v>8</v>
      </c>
      <c r="J269" s="6" t="s">
        <v>950</v>
      </c>
      <c r="K269" s="6" t="s">
        <v>75</v>
      </c>
      <c r="L269" s="7">
        <v>45994</v>
      </c>
      <c r="M269" s="8">
        <v>1149660</v>
      </c>
      <c r="N269" s="8">
        <v>0</v>
      </c>
      <c r="O269" s="8">
        <v>287415</v>
      </c>
      <c r="P269" s="8">
        <v>0</v>
      </c>
      <c r="Q269" s="8">
        <v>0</v>
      </c>
      <c r="R269" s="9">
        <f t="shared" si="4"/>
        <v>1437075</v>
      </c>
    </row>
    <row r="270" spans="1:18" hidden="1" x14ac:dyDescent="0.3">
      <c r="A270">
        <v>3864205</v>
      </c>
      <c r="B270">
        <v>4</v>
      </c>
      <c r="C270" t="s">
        <v>264</v>
      </c>
      <c r="D270" t="s">
        <v>9</v>
      </c>
      <c r="E270" t="s">
        <v>602</v>
      </c>
      <c r="F270" t="s">
        <v>11</v>
      </c>
      <c r="G270">
        <v>2025</v>
      </c>
      <c r="H270">
        <v>0</v>
      </c>
      <c r="I270">
        <v>0</v>
      </c>
      <c r="J270" t="s">
        <v>603</v>
      </c>
      <c r="K270" t="s">
        <v>13</v>
      </c>
      <c r="L270" s="2">
        <v>45875</v>
      </c>
      <c r="M270" s="1">
        <v>245683</v>
      </c>
      <c r="N270" s="1">
        <v>0</v>
      </c>
      <c r="O270" s="1">
        <v>0</v>
      </c>
      <c r="P270" s="1">
        <v>0</v>
      </c>
      <c r="Q270" s="1">
        <v>0</v>
      </c>
      <c r="R270" s="4">
        <f t="shared" si="4"/>
        <v>245683</v>
      </c>
    </row>
    <row r="271" spans="1:18" hidden="1" x14ac:dyDescent="0.3">
      <c r="A271">
        <v>3865405</v>
      </c>
      <c r="B271">
        <v>4</v>
      </c>
      <c r="C271" t="s">
        <v>408</v>
      </c>
      <c r="D271" t="s">
        <v>20</v>
      </c>
      <c r="E271" t="s">
        <v>604</v>
      </c>
      <c r="F271" t="s">
        <v>11</v>
      </c>
      <c r="G271">
        <v>2025</v>
      </c>
      <c r="H271">
        <v>0</v>
      </c>
      <c r="I271">
        <v>0</v>
      </c>
      <c r="J271" t="s">
        <v>605</v>
      </c>
      <c r="K271" t="s">
        <v>13</v>
      </c>
      <c r="L271" s="2">
        <v>45875</v>
      </c>
      <c r="M271" s="1">
        <v>63792</v>
      </c>
      <c r="N271" s="1">
        <v>0</v>
      </c>
      <c r="O271" s="1">
        <v>0</v>
      </c>
      <c r="P271" s="1">
        <v>0</v>
      </c>
      <c r="Q271" s="1">
        <v>0</v>
      </c>
      <c r="R271" s="4">
        <f t="shared" si="4"/>
        <v>63792</v>
      </c>
    </row>
    <row r="272" spans="1:18" hidden="1" x14ac:dyDescent="0.3">
      <c r="A272">
        <v>1901720</v>
      </c>
      <c r="B272">
        <v>8</v>
      </c>
      <c r="C272" t="s">
        <v>174</v>
      </c>
      <c r="D272" t="s">
        <v>274</v>
      </c>
      <c r="E272" t="s">
        <v>606</v>
      </c>
      <c r="F272" t="s">
        <v>234</v>
      </c>
      <c r="G272">
        <v>2026</v>
      </c>
      <c r="H272">
        <v>0</v>
      </c>
      <c r="I272">
        <v>0</v>
      </c>
      <c r="J272" t="s">
        <v>607</v>
      </c>
      <c r="K272" t="s">
        <v>58</v>
      </c>
      <c r="L272" s="2">
        <v>45876</v>
      </c>
      <c r="M272" s="1">
        <v>950000</v>
      </c>
      <c r="N272" s="1">
        <v>0</v>
      </c>
      <c r="O272" s="1">
        <v>0</v>
      </c>
      <c r="P272" s="1">
        <v>237500</v>
      </c>
      <c r="Q272" s="1">
        <v>0</v>
      </c>
      <c r="R272" s="4">
        <f t="shared" si="4"/>
        <v>1187500</v>
      </c>
    </row>
    <row r="273" spans="1:18" x14ac:dyDescent="0.3">
      <c r="A273" s="6">
        <v>3796407</v>
      </c>
      <c r="B273" s="6">
        <v>7</v>
      </c>
      <c r="C273" s="6" t="s">
        <v>19</v>
      </c>
      <c r="D273" s="6" t="s">
        <v>79</v>
      </c>
      <c r="E273" s="6" t="s">
        <v>965</v>
      </c>
      <c r="F273" s="6" t="s">
        <v>81</v>
      </c>
      <c r="G273" s="6">
        <v>2025</v>
      </c>
      <c r="H273" s="6">
        <v>0</v>
      </c>
      <c r="I273" s="6">
        <v>0</v>
      </c>
      <c r="J273" s="6" t="s">
        <v>966</v>
      </c>
      <c r="K273" s="6" t="s">
        <v>75</v>
      </c>
      <c r="L273" s="7">
        <v>45994</v>
      </c>
      <c r="M273" s="8">
        <v>50000</v>
      </c>
      <c r="N273" s="8">
        <v>0</v>
      </c>
      <c r="O273" s="8">
        <v>0</v>
      </c>
      <c r="P273" s="8">
        <v>0</v>
      </c>
      <c r="Q273" s="8">
        <v>0</v>
      </c>
      <c r="R273" s="9">
        <f t="shared" si="4"/>
        <v>50000</v>
      </c>
    </row>
    <row r="274" spans="1:18" x14ac:dyDescent="0.3">
      <c r="A274" s="6">
        <v>3796408</v>
      </c>
      <c r="B274" s="6">
        <v>7</v>
      </c>
      <c r="C274" s="6" t="s">
        <v>19</v>
      </c>
      <c r="D274" s="6" t="s">
        <v>79</v>
      </c>
      <c r="E274" s="6" t="s">
        <v>969</v>
      </c>
      <c r="F274" s="6" t="s">
        <v>81</v>
      </c>
      <c r="G274" s="6">
        <v>2025</v>
      </c>
      <c r="H274" s="6">
        <v>0</v>
      </c>
      <c r="I274" s="6">
        <v>0</v>
      </c>
      <c r="J274" s="6" t="s">
        <v>970</v>
      </c>
      <c r="K274" s="6" t="s">
        <v>130</v>
      </c>
      <c r="L274" s="7">
        <v>45996</v>
      </c>
      <c r="M274" s="8">
        <v>50000</v>
      </c>
      <c r="N274" s="8">
        <v>0</v>
      </c>
      <c r="O274" s="8">
        <v>0</v>
      </c>
      <c r="P274" s="8">
        <v>0</v>
      </c>
      <c r="Q274" s="8">
        <v>0</v>
      </c>
      <c r="R274" s="9">
        <f t="shared" si="4"/>
        <v>50000</v>
      </c>
    </row>
    <row r="275" spans="1:18" hidden="1" x14ac:dyDescent="0.3">
      <c r="A275">
        <v>3565505</v>
      </c>
      <c r="B275">
        <v>4</v>
      </c>
      <c r="C275" t="s">
        <v>98</v>
      </c>
      <c r="E275" t="s">
        <v>612</v>
      </c>
      <c r="F275" t="s">
        <v>90</v>
      </c>
      <c r="G275">
        <v>2025</v>
      </c>
      <c r="H275">
        <v>2025</v>
      </c>
      <c r="I275">
        <v>9</v>
      </c>
      <c r="J275" t="s">
        <v>613</v>
      </c>
      <c r="K275" t="s">
        <v>278</v>
      </c>
      <c r="L275" s="2">
        <v>45882</v>
      </c>
      <c r="M275" s="1">
        <v>2948969.99</v>
      </c>
      <c r="N275" s="1">
        <v>0</v>
      </c>
      <c r="O275" s="1">
        <v>737242.5</v>
      </c>
      <c r="P275" s="1">
        <v>0</v>
      </c>
      <c r="Q275" s="1">
        <v>0</v>
      </c>
      <c r="R275" s="4">
        <f t="shared" si="4"/>
        <v>3686212.49</v>
      </c>
    </row>
    <row r="276" spans="1:18" s="5" customFormat="1" x14ac:dyDescent="0.3">
      <c r="A276" s="10">
        <v>3044610</v>
      </c>
      <c r="B276" s="10">
        <v>4</v>
      </c>
      <c r="C276" s="10" t="s">
        <v>44</v>
      </c>
      <c r="D276" s="10" t="s">
        <v>24</v>
      </c>
      <c r="E276" s="10" t="s">
        <v>45</v>
      </c>
      <c r="F276" s="10" t="s">
        <v>17</v>
      </c>
      <c r="G276" s="10">
        <v>2025</v>
      </c>
      <c r="H276" s="10">
        <v>0</v>
      </c>
      <c r="I276" s="10">
        <v>0</v>
      </c>
      <c r="J276" s="10" t="s">
        <v>46</v>
      </c>
      <c r="K276" s="10" t="s">
        <v>13</v>
      </c>
      <c r="L276" s="11">
        <v>45671</v>
      </c>
      <c r="M276" s="12">
        <v>40000</v>
      </c>
      <c r="N276" s="12">
        <v>0</v>
      </c>
      <c r="O276" s="12">
        <v>10000</v>
      </c>
      <c r="P276" s="12">
        <v>0</v>
      </c>
      <c r="Q276" s="12">
        <v>0</v>
      </c>
      <c r="R276" s="13">
        <f t="shared" si="4"/>
        <v>50000</v>
      </c>
    </row>
    <row r="277" spans="1:18" hidden="1" x14ac:dyDescent="0.3">
      <c r="A277">
        <v>2861804</v>
      </c>
      <c r="B277">
        <v>2</v>
      </c>
      <c r="C277" t="s">
        <v>584</v>
      </c>
      <c r="D277" t="s">
        <v>137</v>
      </c>
      <c r="E277" t="s">
        <v>616</v>
      </c>
      <c r="F277" t="s">
        <v>132</v>
      </c>
      <c r="G277">
        <v>2025</v>
      </c>
      <c r="H277">
        <v>2025</v>
      </c>
      <c r="I277">
        <v>9</v>
      </c>
      <c r="J277" t="s">
        <v>617</v>
      </c>
      <c r="K277" t="s">
        <v>140</v>
      </c>
      <c r="L277" s="2">
        <v>45883</v>
      </c>
      <c r="M277" s="1">
        <v>750000</v>
      </c>
      <c r="N277" s="1">
        <v>0</v>
      </c>
      <c r="O277" s="1">
        <v>0</v>
      </c>
      <c r="P277" s="1">
        <v>950695.52</v>
      </c>
      <c r="Q277" s="1">
        <v>0</v>
      </c>
      <c r="R277" s="4">
        <f t="shared" si="4"/>
        <v>1700695.52</v>
      </c>
    </row>
    <row r="278" spans="1:18" hidden="1" x14ac:dyDescent="0.3">
      <c r="A278">
        <v>3113204</v>
      </c>
      <c r="B278">
        <v>8</v>
      </c>
      <c r="C278" t="s">
        <v>179</v>
      </c>
      <c r="D278" t="s">
        <v>137</v>
      </c>
      <c r="E278" t="s">
        <v>618</v>
      </c>
      <c r="F278" t="s">
        <v>132</v>
      </c>
      <c r="G278">
        <v>2025</v>
      </c>
      <c r="H278">
        <v>2025</v>
      </c>
      <c r="I278">
        <v>9</v>
      </c>
      <c r="J278" t="s">
        <v>619</v>
      </c>
      <c r="K278" t="s">
        <v>140</v>
      </c>
      <c r="L278" s="2">
        <v>45883</v>
      </c>
      <c r="M278" s="1">
        <v>40000</v>
      </c>
      <c r="N278" s="1">
        <v>0</v>
      </c>
      <c r="O278" s="1">
        <v>0</v>
      </c>
      <c r="P278" s="1">
        <v>898929.64</v>
      </c>
      <c r="Q278" s="1">
        <v>0</v>
      </c>
      <c r="R278" s="4">
        <f t="shared" si="4"/>
        <v>938929.64</v>
      </c>
    </row>
    <row r="279" spans="1:18" hidden="1" x14ac:dyDescent="0.3">
      <c r="A279">
        <v>3448304</v>
      </c>
      <c r="B279">
        <v>5</v>
      </c>
      <c r="C279" t="s">
        <v>326</v>
      </c>
      <c r="D279" t="s">
        <v>137</v>
      </c>
      <c r="E279" t="s">
        <v>620</v>
      </c>
      <c r="F279" t="s">
        <v>132</v>
      </c>
      <c r="G279">
        <v>2025</v>
      </c>
      <c r="H279">
        <v>2025</v>
      </c>
      <c r="I279">
        <v>9</v>
      </c>
      <c r="J279" t="s">
        <v>621</v>
      </c>
      <c r="K279" t="s">
        <v>140</v>
      </c>
      <c r="L279" s="2">
        <v>45883</v>
      </c>
      <c r="M279" s="1">
        <v>49689.93</v>
      </c>
      <c r="N279" s="1">
        <v>0</v>
      </c>
      <c r="O279" s="1">
        <v>0</v>
      </c>
      <c r="P279" s="1">
        <v>40709.58</v>
      </c>
      <c r="Q279" s="1">
        <v>0</v>
      </c>
      <c r="R279" s="4">
        <f t="shared" si="4"/>
        <v>90399.510000000009</v>
      </c>
    </row>
    <row r="280" spans="1:18" hidden="1" x14ac:dyDescent="0.3">
      <c r="A280">
        <v>3448304</v>
      </c>
      <c r="B280">
        <v>5</v>
      </c>
      <c r="C280" t="s">
        <v>326</v>
      </c>
      <c r="D280" t="s">
        <v>137</v>
      </c>
      <c r="E280" t="s">
        <v>620</v>
      </c>
      <c r="F280" t="s">
        <v>132</v>
      </c>
      <c r="G280">
        <v>2025</v>
      </c>
      <c r="H280">
        <v>2025</v>
      </c>
      <c r="I280">
        <v>9</v>
      </c>
      <c r="J280" t="s">
        <v>621</v>
      </c>
      <c r="K280" t="s">
        <v>140</v>
      </c>
      <c r="L280" s="2">
        <v>45883</v>
      </c>
      <c r="M280" s="1">
        <v>300310.07</v>
      </c>
      <c r="N280" s="1">
        <v>0</v>
      </c>
      <c r="O280" s="1">
        <v>0</v>
      </c>
      <c r="P280" s="1">
        <v>246035.76</v>
      </c>
      <c r="Q280" s="1">
        <v>0</v>
      </c>
      <c r="R280" s="4">
        <f t="shared" si="4"/>
        <v>546345.83000000007</v>
      </c>
    </row>
    <row r="281" spans="1:18" hidden="1" x14ac:dyDescent="0.3">
      <c r="A281">
        <v>3520304</v>
      </c>
      <c r="B281">
        <v>5</v>
      </c>
      <c r="C281" t="s">
        <v>305</v>
      </c>
      <c r="D281" t="s">
        <v>137</v>
      </c>
      <c r="E281" t="s">
        <v>622</v>
      </c>
      <c r="F281" t="s">
        <v>132</v>
      </c>
      <c r="G281">
        <v>2025</v>
      </c>
      <c r="H281">
        <v>2025</v>
      </c>
      <c r="I281">
        <v>9</v>
      </c>
      <c r="J281" t="s">
        <v>623</v>
      </c>
      <c r="K281" t="s">
        <v>140</v>
      </c>
      <c r="L281" s="2">
        <v>45883</v>
      </c>
      <c r="M281" s="1">
        <v>440000</v>
      </c>
      <c r="N281" s="1">
        <v>0</v>
      </c>
      <c r="O281" s="1">
        <v>0</v>
      </c>
      <c r="P281" s="1">
        <v>499887.66</v>
      </c>
      <c r="Q281" s="1">
        <v>0</v>
      </c>
      <c r="R281" s="4">
        <f t="shared" si="4"/>
        <v>939887.65999999992</v>
      </c>
    </row>
    <row r="282" spans="1:18" hidden="1" x14ac:dyDescent="0.3">
      <c r="A282">
        <v>3836604</v>
      </c>
      <c r="B282">
        <v>2</v>
      </c>
      <c r="C282" t="s">
        <v>253</v>
      </c>
      <c r="D282" t="s">
        <v>137</v>
      </c>
      <c r="E282" t="s">
        <v>624</v>
      </c>
      <c r="F282" t="s">
        <v>81</v>
      </c>
      <c r="G282">
        <v>2025</v>
      </c>
      <c r="H282">
        <v>2025</v>
      </c>
      <c r="I282">
        <v>9</v>
      </c>
      <c r="J282" t="s">
        <v>625</v>
      </c>
      <c r="K282" t="s">
        <v>236</v>
      </c>
      <c r="L282" s="2">
        <v>45883</v>
      </c>
      <c r="M282" s="1">
        <v>12265.87</v>
      </c>
      <c r="N282" s="1">
        <v>0</v>
      </c>
      <c r="O282" s="1">
        <v>0</v>
      </c>
      <c r="P282" s="1">
        <v>0</v>
      </c>
      <c r="Q282" s="1">
        <v>0</v>
      </c>
      <c r="R282" s="4">
        <f t="shared" si="4"/>
        <v>12265.87</v>
      </c>
    </row>
    <row r="283" spans="1:18" hidden="1" x14ac:dyDescent="0.3">
      <c r="A283">
        <v>3836604</v>
      </c>
      <c r="B283">
        <v>2</v>
      </c>
      <c r="C283" t="s">
        <v>253</v>
      </c>
      <c r="D283" t="s">
        <v>137</v>
      </c>
      <c r="E283" t="s">
        <v>624</v>
      </c>
      <c r="F283" t="s">
        <v>81</v>
      </c>
      <c r="G283">
        <v>2025</v>
      </c>
      <c r="H283">
        <v>2025</v>
      </c>
      <c r="I283">
        <v>9</v>
      </c>
      <c r="J283" t="s">
        <v>625</v>
      </c>
      <c r="K283" t="s">
        <v>236</v>
      </c>
      <c r="L283" s="2">
        <v>45883</v>
      </c>
      <c r="M283" s="1">
        <v>198096.73</v>
      </c>
      <c r="N283" s="1">
        <v>0</v>
      </c>
      <c r="O283" s="1">
        <v>0</v>
      </c>
      <c r="P283" s="1">
        <v>0</v>
      </c>
      <c r="Q283" s="1">
        <v>0</v>
      </c>
      <c r="R283" s="4">
        <f t="shared" si="4"/>
        <v>198096.73</v>
      </c>
    </row>
    <row r="284" spans="1:18" hidden="1" x14ac:dyDescent="0.3">
      <c r="A284">
        <v>3836804</v>
      </c>
      <c r="B284">
        <v>5</v>
      </c>
      <c r="C284" t="s">
        <v>626</v>
      </c>
      <c r="D284" t="s">
        <v>126</v>
      </c>
      <c r="E284" t="s">
        <v>627</v>
      </c>
      <c r="F284" t="s">
        <v>546</v>
      </c>
      <c r="G284">
        <v>2025</v>
      </c>
      <c r="H284">
        <v>2025</v>
      </c>
      <c r="I284">
        <v>9</v>
      </c>
      <c r="J284" t="s">
        <v>628</v>
      </c>
      <c r="K284" t="s">
        <v>460</v>
      </c>
      <c r="L284" s="2">
        <v>45883</v>
      </c>
      <c r="M284" s="1">
        <v>549532.82999999996</v>
      </c>
      <c r="N284" s="1">
        <v>0</v>
      </c>
      <c r="O284" s="1">
        <v>137383.21</v>
      </c>
      <c r="P284" s="1">
        <v>0</v>
      </c>
      <c r="Q284" s="1">
        <v>0</v>
      </c>
      <c r="R284" s="4">
        <f t="shared" si="4"/>
        <v>686916.03999999992</v>
      </c>
    </row>
    <row r="285" spans="1:18" s="5" customFormat="1" x14ac:dyDescent="0.3">
      <c r="A285" s="10">
        <v>2984104</v>
      </c>
      <c r="B285" s="10">
        <v>4</v>
      </c>
      <c r="C285" s="10" t="s">
        <v>44</v>
      </c>
      <c r="D285" s="10" t="s">
        <v>88</v>
      </c>
      <c r="E285" s="10" t="s">
        <v>216</v>
      </c>
      <c r="F285" s="10" t="s">
        <v>90</v>
      </c>
      <c r="G285" s="10">
        <v>2025</v>
      </c>
      <c r="H285" s="10">
        <v>2025</v>
      </c>
      <c r="I285" s="10">
        <v>4</v>
      </c>
      <c r="J285" s="10" t="s">
        <v>217</v>
      </c>
      <c r="K285" s="10" t="s">
        <v>140</v>
      </c>
      <c r="L285" s="11">
        <v>45736</v>
      </c>
      <c r="M285" s="12">
        <v>0</v>
      </c>
      <c r="N285" s="12">
        <v>5065303.55</v>
      </c>
      <c r="O285" s="12">
        <v>0</v>
      </c>
      <c r="P285" s="12">
        <v>0</v>
      </c>
      <c r="Q285" s="12">
        <v>0</v>
      </c>
      <c r="R285" s="13">
        <f t="shared" si="4"/>
        <v>5065303.55</v>
      </c>
    </row>
    <row r="286" spans="1:18" hidden="1" x14ac:dyDescent="0.3">
      <c r="A286">
        <v>3688304</v>
      </c>
      <c r="B286">
        <v>3</v>
      </c>
      <c r="C286" t="s">
        <v>343</v>
      </c>
      <c r="D286" t="s">
        <v>29</v>
      </c>
      <c r="E286" t="s">
        <v>631</v>
      </c>
      <c r="F286" t="s">
        <v>66</v>
      </c>
      <c r="G286">
        <v>2025</v>
      </c>
      <c r="H286">
        <v>2025</v>
      </c>
      <c r="I286">
        <v>9</v>
      </c>
      <c r="J286" t="s">
        <v>632</v>
      </c>
      <c r="K286" t="s">
        <v>633</v>
      </c>
      <c r="L286" s="2">
        <v>45884</v>
      </c>
      <c r="M286" s="1">
        <v>1525895.44</v>
      </c>
      <c r="N286" s="1">
        <v>0</v>
      </c>
      <c r="O286" s="1">
        <v>0</v>
      </c>
      <c r="P286" s="1">
        <v>0</v>
      </c>
      <c r="Q286" s="1">
        <v>0</v>
      </c>
      <c r="R286" s="4">
        <f t="shared" si="4"/>
        <v>1525895.44</v>
      </c>
    </row>
    <row r="287" spans="1:18" hidden="1" x14ac:dyDescent="0.3">
      <c r="A287">
        <v>3801304</v>
      </c>
      <c r="B287">
        <v>6</v>
      </c>
      <c r="C287" t="s">
        <v>421</v>
      </c>
      <c r="D287" t="s">
        <v>9</v>
      </c>
      <c r="E287" t="s">
        <v>634</v>
      </c>
      <c r="F287" t="s">
        <v>11</v>
      </c>
      <c r="G287">
        <v>2025</v>
      </c>
      <c r="H287">
        <v>2025</v>
      </c>
      <c r="I287">
        <v>9</v>
      </c>
      <c r="J287" t="s">
        <v>635</v>
      </c>
      <c r="K287" t="s">
        <v>240</v>
      </c>
      <c r="L287" s="2">
        <v>45884</v>
      </c>
      <c r="M287" s="1">
        <v>435601</v>
      </c>
      <c r="N287" s="1">
        <v>0</v>
      </c>
      <c r="O287" s="1">
        <v>0</v>
      </c>
      <c r="P287" s="1">
        <v>67817.490000000005</v>
      </c>
      <c r="Q287" s="1">
        <v>0</v>
      </c>
      <c r="R287" s="4">
        <f t="shared" si="4"/>
        <v>503418.49</v>
      </c>
    </row>
    <row r="288" spans="1:18" hidden="1" x14ac:dyDescent="0.3">
      <c r="A288">
        <v>3821404</v>
      </c>
      <c r="B288">
        <v>6</v>
      </c>
      <c r="C288" t="s">
        <v>421</v>
      </c>
      <c r="D288" t="s">
        <v>137</v>
      </c>
      <c r="E288" t="s">
        <v>636</v>
      </c>
      <c r="F288" t="s">
        <v>81</v>
      </c>
      <c r="G288">
        <v>2025</v>
      </c>
      <c r="H288">
        <v>2025</v>
      </c>
      <c r="I288">
        <v>9</v>
      </c>
      <c r="J288" t="s">
        <v>637</v>
      </c>
      <c r="K288" t="s">
        <v>236</v>
      </c>
      <c r="L288" s="2">
        <v>45884</v>
      </c>
      <c r="M288" s="1">
        <v>617201.06000000006</v>
      </c>
      <c r="N288" s="1">
        <v>0</v>
      </c>
      <c r="O288" s="1">
        <v>0</v>
      </c>
      <c r="P288" s="1">
        <v>0</v>
      </c>
      <c r="Q288" s="1">
        <v>0</v>
      </c>
      <c r="R288" s="4">
        <f t="shared" si="4"/>
        <v>617201.06000000006</v>
      </c>
    </row>
    <row r="289" spans="1:18" hidden="1" x14ac:dyDescent="0.3">
      <c r="A289">
        <v>3823904</v>
      </c>
      <c r="B289">
        <v>3</v>
      </c>
      <c r="C289" t="s">
        <v>431</v>
      </c>
      <c r="D289" t="s">
        <v>137</v>
      </c>
      <c r="E289" t="s">
        <v>638</v>
      </c>
      <c r="F289" t="s">
        <v>81</v>
      </c>
      <c r="G289">
        <v>2025</v>
      </c>
      <c r="H289">
        <v>2025</v>
      </c>
      <c r="I289">
        <v>9</v>
      </c>
      <c r="J289" t="s">
        <v>639</v>
      </c>
      <c r="K289" t="s">
        <v>236</v>
      </c>
      <c r="L289" s="2">
        <v>45884</v>
      </c>
      <c r="M289" s="1">
        <v>466596.39</v>
      </c>
      <c r="N289" s="1">
        <v>0</v>
      </c>
      <c r="O289" s="1">
        <v>0</v>
      </c>
      <c r="P289" s="1">
        <v>0</v>
      </c>
      <c r="Q289" s="1">
        <v>0</v>
      </c>
      <c r="R289" s="4">
        <f t="shared" si="4"/>
        <v>466596.39</v>
      </c>
    </row>
    <row r="290" spans="1:18" hidden="1" x14ac:dyDescent="0.3">
      <c r="A290">
        <v>3825404</v>
      </c>
      <c r="B290">
        <v>3</v>
      </c>
      <c r="C290" t="s">
        <v>343</v>
      </c>
      <c r="D290" t="s">
        <v>137</v>
      </c>
      <c r="E290" t="s">
        <v>640</v>
      </c>
      <c r="F290" t="s">
        <v>81</v>
      </c>
      <c r="G290">
        <v>2025</v>
      </c>
      <c r="H290">
        <v>2025</v>
      </c>
      <c r="I290">
        <v>9</v>
      </c>
      <c r="J290" t="s">
        <v>641</v>
      </c>
      <c r="K290" t="s">
        <v>236</v>
      </c>
      <c r="L290" s="2">
        <v>45884</v>
      </c>
      <c r="M290" s="1">
        <v>391638.65</v>
      </c>
      <c r="N290" s="1">
        <v>0</v>
      </c>
      <c r="O290" s="1">
        <v>0</v>
      </c>
      <c r="P290" s="1">
        <v>0</v>
      </c>
      <c r="Q290" s="1">
        <v>0</v>
      </c>
      <c r="R290" s="4">
        <f t="shared" si="4"/>
        <v>391638.65</v>
      </c>
    </row>
    <row r="291" spans="1:18" s="5" customFormat="1" x14ac:dyDescent="0.3">
      <c r="A291" s="10">
        <v>3580806</v>
      </c>
      <c r="B291" s="10">
        <v>4</v>
      </c>
      <c r="C291" s="10" t="s">
        <v>44</v>
      </c>
      <c r="D291" s="10" t="s">
        <v>88</v>
      </c>
      <c r="E291" s="10" t="s">
        <v>498</v>
      </c>
      <c r="F291" s="10" t="s">
        <v>17</v>
      </c>
      <c r="G291" s="10">
        <v>2025</v>
      </c>
      <c r="H291" s="10">
        <v>2025</v>
      </c>
      <c r="I291" s="10">
        <v>5</v>
      </c>
      <c r="J291" s="10" t="s">
        <v>499</v>
      </c>
      <c r="K291" s="10" t="s">
        <v>75</v>
      </c>
      <c r="L291" s="11">
        <v>45810</v>
      </c>
      <c r="M291" s="12">
        <v>80000</v>
      </c>
      <c r="N291" s="12">
        <v>0</v>
      </c>
      <c r="O291" s="12">
        <v>20000</v>
      </c>
      <c r="P291" s="12">
        <v>0</v>
      </c>
      <c r="Q291" s="12">
        <v>0</v>
      </c>
      <c r="R291" s="13">
        <f t="shared" si="4"/>
        <v>100000</v>
      </c>
    </row>
    <row r="292" spans="1:18" hidden="1" x14ac:dyDescent="0.3">
      <c r="A292">
        <v>3836704</v>
      </c>
      <c r="B292">
        <v>3</v>
      </c>
      <c r="C292" t="s">
        <v>165</v>
      </c>
      <c r="D292" t="s">
        <v>137</v>
      </c>
      <c r="E292" t="s">
        <v>644</v>
      </c>
      <c r="F292" t="s">
        <v>81</v>
      </c>
      <c r="G292">
        <v>2025</v>
      </c>
      <c r="H292">
        <v>2025</v>
      </c>
      <c r="I292">
        <v>9</v>
      </c>
      <c r="J292" t="s">
        <v>645</v>
      </c>
      <c r="K292" t="s">
        <v>236</v>
      </c>
      <c r="L292" s="2">
        <v>45884</v>
      </c>
      <c r="M292" s="1">
        <v>421223.04</v>
      </c>
      <c r="N292" s="1">
        <v>0</v>
      </c>
      <c r="O292" s="1">
        <v>0</v>
      </c>
      <c r="P292" s="1">
        <v>0</v>
      </c>
      <c r="Q292" s="1">
        <v>0</v>
      </c>
      <c r="R292" s="4">
        <f t="shared" si="4"/>
        <v>421223.04</v>
      </c>
    </row>
    <row r="293" spans="1:18" hidden="1" x14ac:dyDescent="0.3">
      <c r="A293">
        <v>3841504</v>
      </c>
      <c r="B293">
        <v>6</v>
      </c>
      <c r="C293" t="s">
        <v>421</v>
      </c>
      <c r="D293" t="s">
        <v>137</v>
      </c>
      <c r="E293" t="s">
        <v>646</v>
      </c>
      <c r="F293" t="s">
        <v>81</v>
      </c>
      <c r="G293">
        <v>2025</v>
      </c>
      <c r="H293">
        <v>2025</v>
      </c>
      <c r="I293">
        <v>9</v>
      </c>
      <c r="J293" t="s">
        <v>647</v>
      </c>
      <c r="K293" t="s">
        <v>236</v>
      </c>
      <c r="L293" s="2">
        <v>45884</v>
      </c>
      <c r="M293" s="1">
        <v>80697.8</v>
      </c>
      <c r="N293" s="1">
        <v>0</v>
      </c>
      <c r="O293" s="1">
        <v>0</v>
      </c>
      <c r="P293" s="1">
        <v>0</v>
      </c>
      <c r="Q293" s="1">
        <v>0</v>
      </c>
      <c r="R293" s="4">
        <f t="shared" si="4"/>
        <v>80697.8</v>
      </c>
    </row>
    <row r="294" spans="1:18" hidden="1" x14ac:dyDescent="0.3">
      <c r="A294">
        <v>3870904</v>
      </c>
      <c r="B294">
        <v>6</v>
      </c>
      <c r="C294" t="s">
        <v>223</v>
      </c>
      <c r="E294" t="s">
        <v>648</v>
      </c>
      <c r="F294" t="s">
        <v>546</v>
      </c>
      <c r="G294">
        <v>2025</v>
      </c>
      <c r="H294">
        <v>2025</v>
      </c>
      <c r="I294">
        <v>9</v>
      </c>
      <c r="J294" t="s">
        <v>649</v>
      </c>
      <c r="K294" t="s">
        <v>460</v>
      </c>
      <c r="L294" s="2">
        <v>45884</v>
      </c>
      <c r="M294" s="1">
        <v>268276.34000000003</v>
      </c>
      <c r="N294" s="1">
        <v>0</v>
      </c>
      <c r="O294" s="1">
        <v>67069.08</v>
      </c>
      <c r="P294" s="1">
        <v>0</v>
      </c>
      <c r="Q294" s="1">
        <v>0</v>
      </c>
      <c r="R294" s="4">
        <f t="shared" si="4"/>
        <v>335345.42000000004</v>
      </c>
    </row>
    <row r="295" spans="1:18" hidden="1" x14ac:dyDescent="0.3">
      <c r="A295">
        <v>1176840</v>
      </c>
      <c r="B295">
        <v>8</v>
      </c>
      <c r="C295" t="s">
        <v>174</v>
      </c>
      <c r="D295" t="s">
        <v>650</v>
      </c>
      <c r="E295" t="s">
        <v>651</v>
      </c>
      <c r="F295" t="s">
        <v>652</v>
      </c>
      <c r="G295">
        <v>2026</v>
      </c>
      <c r="H295">
        <v>0</v>
      </c>
      <c r="I295">
        <v>0</v>
      </c>
      <c r="J295" t="s">
        <v>653</v>
      </c>
      <c r="K295" t="s">
        <v>654</v>
      </c>
      <c r="L295" s="2">
        <v>45887</v>
      </c>
      <c r="M295" s="1">
        <v>51096.89</v>
      </c>
      <c r="N295" s="1">
        <v>0</v>
      </c>
      <c r="O295" s="1">
        <v>0</v>
      </c>
      <c r="P295" s="1">
        <v>12774.22</v>
      </c>
      <c r="Q295" s="1">
        <v>0</v>
      </c>
      <c r="R295" s="4">
        <f t="shared" si="4"/>
        <v>63871.11</v>
      </c>
    </row>
    <row r="296" spans="1:18" hidden="1" x14ac:dyDescent="0.3">
      <c r="A296">
        <v>1176840</v>
      </c>
      <c r="B296">
        <v>8</v>
      </c>
      <c r="C296" t="s">
        <v>174</v>
      </c>
      <c r="D296" t="s">
        <v>650</v>
      </c>
      <c r="E296" t="s">
        <v>651</v>
      </c>
      <c r="F296" t="s">
        <v>652</v>
      </c>
      <c r="G296">
        <v>2026</v>
      </c>
      <c r="H296">
        <v>0</v>
      </c>
      <c r="I296">
        <v>0</v>
      </c>
      <c r="J296" t="s">
        <v>653</v>
      </c>
      <c r="K296" t="s">
        <v>654</v>
      </c>
      <c r="L296" s="2">
        <v>45887</v>
      </c>
      <c r="M296" s="1">
        <v>1648903.11</v>
      </c>
      <c r="N296" s="1">
        <v>0</v>
      </c>
      <c r="O296" s="1">
        <v>0</v>
      </c>
      <c r="P296" s="1">
        <v>412225.78</v>
      </c>
      <c r="Q296" s="1">
        <v>0</v>
      </c>
      <c r="R296" s="4">
        <f t="shared" si="4"/>
        <v>2061128.8900000001</v>
      </c>
    </row>
    <row r="297" spans="1:18" hidden="1" x14ac:dyDescent="0.3">
      <c r="A297">
        <v>1177039</v>
      </c>
      <c r="B297">
        <v>1</v>
      </c>
      <c r="C297" t="s">
        <v>141</v>
      </c>
      <c r="D297" t="s">
        <v>650</v>
      </c>
      <c r="E297" t="s">
        <v>655</v>
      </c>
      <c r="F297" t="s">
        <v>656</v>
      </c>
      <c r="G297">
        <v>2026</v>
      </c>
      <c r="H297">
        <v>0</v>
      </c>
      <c r="I297">
        <v>0</v>
      </c>
      <c r="J297" t="s">
        <v>657</v>
      </c>
      <c r="K297" t="s">
        <v>654</v>
      </c>
      <c r="L297" s="2">
        <v>45887</v>
      </c>
      <c r="M297" s="1">
        <v>1875</v>
      </c>
      <c r="N297" s="1">
        <v>0</v>
      </c>
      <c r="O297" s="1">
        <v>0</v>
      </c>
      <c r="P297" s="1">
        <v>468.75</v>
      </c>
      <c r="Q297" s="1">
        <v>0</v>
      </c>
      <c r="R297" s="4">
        <f t="shared" si="4"/>
        <v>2343.75</v>
      </c>
    </row>
    <row r="298" spans="1:18" hidden="1" x14ac:dyDescent="0.3">
      <c r="A298">
        <v>1177039</v>
      </c>
      <c r="B298">
        <v>1</v>
      </c>
      <c r="C298" t="s">
        <v>141</v>
      </c>
      <c r="D298" t="s">
        <v>650</v>
      </c>
      <c r="E298" t="s">
        <v>655</v>
      </c>
      <c r="F298" t="s">
        <v>656</v>
      </c>
      <c r="G298">
        <v>2026</v>
      </c>
      <c r="H298">
        <v>0</v>
      </c>
      <c r="I298">
        <v>0</v>
      </c>
      <c r="J298" t="s">
        <v>657</v>
      </c>
      <c r="K298" t="s">
        <v>654</v>
      </c>
      <c r="L298" s="2">
        <v>45887</v>
      </c>
      <c r="M298" s="1">
        <v>3031.61</v>
      </c>
      <c r="N298" s="1">
        <v>0</v>
      </c>
      <c r="O298" s="1">
        <v>0</v>
      </c>
      <c r="P298" s="1">
        <v>757.9</v>
      </c>
      <c r="Q298" s="1">
        <v>0</v>
      </c>
      <c r="R298" s="4">
        <f t="shared" si="4"/>
        <v>3789.51</v>
      </c>
    </row>
    <row r="299" spans="1:18" hidden="1" x14ac:dyDescent="0.3">
      <c r="A299">
        <v>1177039</v>
      </c>
      <c r="B299">
        <v>1</v>
      </c>
      <c r="C299" t="s">
        <v>141</v>
      </c>
      <c r="D299" t="s">
        <v>650</v>
      </c>
      <c r="E299" t="s">
        <v>655</v>
      </c>
      <c r="F299" t="s">
        <v>656</v>
      </c>
      <c r="G299">
        <v>2026</v>
      </c>
      <c r="H299">
        <v>0</v>
      </c>
      <c r="I299">
        <v>0</v>
      </c>
      <c r="J299" t="s">
        <v>657</v>
      </c>
      <c r="K299" t="s">
        <v>654</v>
      </c>
      <c r="L299" s="2">
        <v>45887</v>
      </c>
      <c r="M299" s="1">
        <v>8177.96</v>
      </c>
      <c r="N299" s="1">
        <v>0</v>
      </c>
      <c r="O299" s="1">
        <v>0</v>
      </c>
      <c r="P299" s="1">
        <v>2044.49</v>
      </c>
      <c r="Q299" s="1">
        <v>0</v>
      </c>
      <c r="R299" s="4">
        <f t="shared" si="4"/>
        <v>10222.450000000001</v>
      </c>
    </row>
    <row r="300" spans="1:18" hidden="1" x14ac:dyDescent="0.3">
      <c r="A300">
        <v>1177039</v>
      </c>
      <c r="B300">
        <v>1</v>
      </c>
      <c r="C300" t="s">
        <v>141</v>
      </c>
      <c r="D300" t="s">
        <v>650</v>
      </c>
      <c r="E300" t="s">
        <v>655</v>
      </c>
      <c r="F300" t="s">
        <v>656</v>
      </c>
      <c r="G300">
        <v>2026</v>
      </c>
      <c r="H300">
        <v>0</v>
      </c>
      <c r="I300">
        <v>0</v>
      </c>
      <c r="J300" t="s">
        <v>657</v>
      </c>
      <c r="K300" t="s">
        <v>654</v>
      </c>
      <c r="L300" s="2">
        <v>45887</v>
      </c>
      <c r="M300" s="1">
        <v>23290.43</v>
      </c>
      <c r="N300" s="1">
        <v>0</v>
      </c>
      <c r="O300" s="1">
        <v>0</v>
      </c>
      <c r="P300" s="1">
        <v>5822.61</v>
      </c>
      <c r="Q300" s="1">
        <v>0</v>
      </c>
      <c r="R300" s="4">
        <f t="shared" si="4"/>
        <v>29113.040000000001</v>
      </c>
    </row>
    <row r="301" spans="1:18" hidden="1" x14ac:dyDescent="0.3">
      <c r="A301">
        <v>1890329</v>
      </c>
      <c r="B301">
        <v>7</v>
      </c>
      <c r="C301" t="s">
        <v>308</v>
      </c>
      <c r="D301" t="s">
        <v>650</v>
      </c>
      <c r="E301" t="s">
        <v>658</v>
      </c>
      <c r="F301" t="s">
        <v>659</v>
      </c>
      <c r="G301">
        <v>2026</v>
      </c>
      <c r="H301">
        <v>0</v>
      </c>
      <c r="I301">
        <v>0</v>
      </c>
      <c r="J301" t="s">
        <v>660</v>
      </c>
      <c r="K301" t="s">
        <v>661</v>
      </c>
      <c r="L301" s="2">
        <v>45887</v>
      </c>
      <c r="M301" s="1">
        <v>180000</v>
      </c>
      <c r="N301" s="1">
        <v>0</v>
      </c>
      <c r="O301" s="1">
        <v>45000</v>
      </c>
      <c r="P301" s="1">
        <v>0</v>
      </c>
      <c r="Q301" s="1">
        <v>0</v>
      </c>
      <c r="R301" s="4">
        <f t="shared" si="4"/>
        <v>225000</v>
      </c>
    </row>
    <row r="302" spans="1:18" s="5" customFormat="1" x14ac:dyDescent="0.3">
      <c r="A302" s="10">
        <v>3835504</v>
      </c>
      <c r="B302" s="10">
        <v>4</v>
      </c>
      <c r="C302" s="10" t="s">
        <v>44</v>
      </c>
      <c r="D302" s="10" t="s">
        <v>137</v>
      </c>
      <c r="E302" s="10" t="s">
        <v>614</v>
      </c>
      <c r="F302" s="10" t="s">
        <v>81</v>
      </c>
      <c r="G302" s="10">
        <v>2025</v>
      </c>
      <c r="H302" s="10">
        <v>2025</v>
      </c>
      <c r="I302" s="10">
        <v>9</v>
      </c>
      <c r="J302" s="10" t="s">
        <v>615</v>
      </c>
      <c r="K302" s="10" t="s">
        <v>236</v>
      </c>
      <c r="L302" s="11">
        <v>45882</v>
      </c>
      <c r="M302" s="12">
        <v>167551.01999999999</v>
      </c>
      <c r="N302" s="12">
        <v>0</v>
      </c>
      <c r="O302" s="12">
        <v>0</v>
      </c>
      <c r="P302" s="12">
        <v>0</v>
      </c>
      <c r="Q302" s="12">
        <v>0</v>
      </c>
      <c r="R302" s="13">
        <f t="shared" si="4"/>
        <v>167551.01999999999</v>
      </c>
    </row>
    <row r="303" spans="1:18" x14ac:dyDescent="0.3">
      <c r="A303" s="6">
        <v>3565104</v>
      </c>
      <c r="B303" s="6">
        <v>3</v>
      </c>
      <c r="C303" s="6" t="s">
        <v>347</v>
      </c>
      <c r="D303" s="6" t="s">
        <v>126</v>
      </c>
      <c r="E303" s="6" t="s">
        <v>348</v>
      </c>
      <c r="F303" s="6" t="s">
        <v>324</v>
      </c>
      <c r="G303" s="6">
        <v>2025</v>
      </c>
      <c r="H303" s="6">
        <v>2025</v>
      </c>
      <c r="I303" s="6">
        <v>5</v>
      </c>
      <c r="J303" s="6" t="s">
        <v>349</v>
      </c>
      <c r="K303" s="6" t="s">
        <v>104</v>
      </c>
      <c r="L303" s="7">
        <v>45755</v>
      </c>
      <c r="M303" s="8">
        <v>0</v>
      </c>
      <c r="N303" s="8">
        <v>3068209.01</v>
      </c>
      <c r="O303" s="8">
        <v>0</v>
      </c>
      <c r="P303" s="8">
        <v>0</v>
      </c>
      <c r="Q303" s="8">
        <v>0</v>
      </c>
      <c r="R303" s="9">
        <f t="shared" si="4"/>
        <v>3068209.01</v>
      </c>
    </row>
    <row r="304" spans="1:18" hidden="1" x14ac:dyDescent="0.3">
      <c r="A304">
        <v>3834604</v>
      </c>
      <c r="B304">
        <v>1</v>
      </c>
      <c r="C304" t="s">
        <v>125</v>
      </c>
      <c r="E304" t="s">
        <v>666</v>
      </c>
      <c r="F304" t="s">
        <v>90</v>
      </c>
      <c r="G304">
        <v>2025</v>
      </c>
      <c r="H304">
        <v>2025</v>
      </c>
      <c r="I304">
        <v>9</v>
      </c>
      <c r="J304" t="s">
        <v>667</v>
      </c>
      <c r="K304" t="s">
        <v>140</v>
      </c>
      <c r="L304" s="2">
        <v>45887</v>
      </c>
      <c r="M304" s="1">
        <v>3022866.14</v>
      </c>
      <c r="N304" s="1">
        <v>0</v>
      </c>
      <c r="O304" s="1">
        <v>755716.53</v>
      </c>
      <c r="P304" s="1">
        <v>0</v>
      </c>
      <c r="Q304" s="1">
        <v>0</v>
      </c>
      <c r="R304" s="4">
        <f t="shared" si="4"/>
        <v>3778582.67</v>
      </c>
    </row>
    <row r="305" spans="1:18" x14ac:dyDescent="0.3">
      <c r="A305" s="6">
        <v>3875404</v>
      </c>
      <c r="B305" s="6">
        <v>3</v>
      </c>
      <c r="C305" s="6" t="s">
        <v>347</v>
      </c>
      <c r="D305" s="6"/>
      <c r="E305" s="6" t="s">
        <v>703</v>
      </c>
      <c r="F305" s="6" t="s">
        <v>546</v>
      </c>
      <c r="G305" s="6">
        <v>2025</v>
      </c>
      <c r="H305" s="6">
        <v>2025</v>
      </c>
      <c r="I305" s="6">
        <v>9</v>
      </c>
      <c r="J305" s="6" t="s">
        <v>704</v>
      </c>
      <c r="K305" s="6" t="s">
        <v>487</v>
      </c>
      <c r="L305" s="7">
        <v>45895</v>
      </c>
      <c r="M305" s="8">
        <v>2647291.62</v>
      </c>
      <c r="N305" s="8">
        <v>0</v>
      </c>
      <c r="O305" s="8">
        <v>661822.92000000004</v>
      </c>
      <c r="P305" s="8">
        <v>0</v>
      </c>
      <c r="Q305" s="8">
        <v>0</v>
      </c>
      <c r="R305" s="9">
        <f t="shared" si="4"/>
        <v>3309114.54</v>
      </c>
    </row>
    <row r="306" spans="1:18" x14ac:dyDescent="0.3">
      <c r="A306" s="6">
        <v>3692004</v>
      </c>
      <c r="B306" s="6">
        <v>3</v>
      </c>
      <c r="C306" s="6" t="s">
        <v>347</v>
      </c>
      <c r="D306" s="6"/>
      <c r="E306" s="6" t="s">
        <v>783</v>
      </c>
      <c r="F306" s="6" t="s">
        <v>66</v>
      </c>
      <c r="G306" s="6">
        <v>2026</v>
      </c>
      <c r="H306" s="6">
        <v>2025</v>
      </c>
      <c r="I306" s="6">
        <v>10</v>
      </c>
      <c r="J306" s="6" t="s">
        <v>784</v>
      </c>
      <c r="K306" s="6" t="s">
        <v>782</v>
      </c>
      <c r="L306" s="7">
        <v>45911</v>
      </c>
      <c r="M306" s="8">
        <v>100365.02</v>
      </c>
      <c r="N306" s="8">
        <v>0</v>
      </c>
      <c r="O306" s="8">
        <v>0</v>
      </c>
      <c r="P306" s="8">
        <v>0</v>
      </c>
      <c r="Q306" s="8">
        <v>0</v>
      </c>
      <c r="R306" s="9">
        <f t="shared" si="4"/>
        <v>100365.02</v>
      </c>
    </row>
    <row r="307" spans="1:18" x14ac:dyDescent="0.3">
      <c r="A307" s="6">
        <v>3692004</v>
      </c>
      <c r="B307" s="6">
        <v>3</v>
      </c>
      <c r="C307" s="6" t="s">
        <v>347</v>
      </c>
      <c r="D307" s="6"/>
      <c r="E307" s="6" t="s">
        <v>783</v>
      </c>
      <c r="F307" s="6" t="s">
        <v>66</v>
      </c>
      <c r="G307" s="6">
        <v>2026</v>
      </c>
      <c r="H307" s="6">
        <v>2025</v>
      </c>
      <c r="I307" s="6">
        <v>10</v>
      </c>
      <c r="J307" s="6" t="s">
        <v>784</v>
      </c>
      <c r="K307" s="6" t="s">
        <v>782</v>
      </c>
      <c r="L307" s="7">
        <v>45911</v>
      </c>
      <c r="M307" s="8">
        <v>308357.90000000002</v>
      </c>
      <c r="N307" s="8">
        <v>0</v>
      </c>
      <c r="O307" s="8">
        <v>0</v>
      </c>
      <c r="P307" s="8">
        <v>0</v>
      </c>
      <c r="Q307" s="8">
        <v>0</v>
      </c>
      <c r="R307" s="9">
        <f t="shared" si="4"/>
        <v>308357.90000000002</v>
      </c>
    </row>
    <row r="308" spans="1:18" x14ac:dyDescent="0.3">
      <c r="A308" s="6">
        <v>3692004</v>
      </c>
      <c r="B308" s="6">
        <v>3</v>
      </c>
      <c r="C308" s="6" t="s">
        <v>347</v>
      </c>
      <c r="D308" s="6"/>
      <c r="E308" s="6" t="s">
        <v>783</v>
      </c>
      <c r="F308" s="6" t="s">
        <v>66</v>
      </c>
      <c r="G308" s="6">
        <v>2026</v>
      </c>
      <c r="H308" s="6">
        <v>2025</v>
      </c>
      <c r="I308" s="6">
        <v>10</v>
      </c>
      <c r="J308" s="6" t="s">
        <v>784</v>
      </c>
      <c r="K308" s="6" t="s">
        <v>782</v>
      </c>
      <c r="L308" s="7">
        <v>45911</v>
      </c>
      <c r="M308" s="8">
        <v>2301203.4900000002</v>
      </c>
      <c r="N308" s="8">
        <v>0</v>
      </c>
      <c r="O308" s="8">
        <v>0</v>
      </c>
      <c r="P308" s="8">
        <v>0</v>
      </c>
      <c r="Q308" s="8">
        <v>0</v>
      </c>
      <c r="R308" s="9">
        <f t="shared" si="4"/>
        <v>2301203.4900000002</v>
      </c>
    </row>
    <row r="309" spans="1:18" x14ac:dyDescent="0.3">
      <c r="A309" s="6">
        <v>3861705</v>
      </c>
      <c r="B309" s="6">
        <v>3</v>
      </c>
      <c r="C309" s="6" t="s">
        <v>347</v>
      </c>
      <c r="D309" s="6" t="s">
        <v>9</v>
      </c>
      <c r="E309" s="6" t="s">
        <v>901</v>
      </c>
      <c r="F309" s="6" t="s">
        <v>11</v>
      </c>
      <c r="G309" s="6">
        <v>2026</v>
      </c>
      <c r="H309" s="6">
        <v>0</v>
      </c>
      <c r="I309" s="6">
        <v>0</v>
      </c>
      <c r="J309" s="6" t="s">
        <v>902</v>
      </c>
      <c r="K309" s="6" t="s">
        <v>13</v>
      </c>
      <c r="L309" s="7">
        <v>45981</v>
      </c>
      <c r="M309" s="8">
        <v>133532</v>
      </c>
      <c r="N309" s="8">
        <v>0</v>
      </c>
      <c r="O309" s="8">
        <v>0</v>
      </c>
      <c r="P309" s="8">
        <v>0</v>
      </c>
      <c r="Q309" s="8">
        <v>0</v>
      </c>
      <c r="R309" s="9">
        <f t="shared" si="4"/>
        <v>133532</v>
      </c>
    </row>
    <row r="310" spans="1:18" s="5" customFormat="1" x14ac:dyDescent="0.3">
      <c r="A310" s="10">
        <v>3574907</v>
      </c>
      <c r="B310" s="10">
        <v>4</v>
      </c>
      <c r="C310" s="10" t="s">
        <v>28</v>
      </c>
      <c r="D310" s="10" t="s">
        <v>29</v>
      </c>
      <c r="E310" s="10" t="s">
        <v>30</v>
      </c>
      <c r="F310" s="10" t="s">
        <v>26</v>
      </c>
      <c r="G310" s="10">
        <v>2025</v>
      </c>
      <c r="H310" s="10">
        <v>0</v>
      </c>
      <c r="I310" s="10">
        <v>0</v>
      </c>
      <c r="J310" s="10" t="s">
        <v>31</v>
      </c>
      <c r="K310" s="10" t="s">
        <v>13</v>
      </c>
      <c r="L310" s="11">
        <v>45664</v>
      </c>
      <c r="M310" s="12">
        <v>1698480</v>
      </c>
      <c r="N310" s="12">
        <v>0</v>
      </c>
      <c r="O310" s="12">
        <v>424620</v>
      </c>
      <c r="P310" s="12">
        <v>0</v>
      </c>
      <c r="Q310" s="12">
        <v>0</v>
      </c>
      <c r="R310" s="13">
        <f t="shared" si="4"/>
        <v>2123100</v>
      </c>
    </row>
    <row r="311" spans="1:18" s="5" customFormat="1" x14ac:dyDescent="0.3">
      <c r="A311" s="10">
        <v>3579405</v>
      </c>
      <c r="B311" s="10">
        <v>4</v>
      </c>
      <c r="C311" s="10" t="s">
        <v>28</v>
      </c>
      <c r="D311" s="10" t="s">
        <v>29</v>
      </c>
      <c r="E311" s="10" t="s">
        <v>32</v>
      </c>
      <c r="F311" s="10" t="s">
        <v>26</v>
      </c>
      <c r="G311" s="10">
        <v>2025</v>
      </c>
      <c r="H311" s="10">
        <v>0</v>
      </c>
      <c r="I311" s="10">
        <v>0</v>
      </c>
      <c r="J311" s="10" t="s">
        <v>33</v>
      </c>
      <c r="K311" s="10" t="s">
        <v>13</v>
      </c>
      <c r="L311" s="11">
        <v>45664</v>
      </c>
      <c r="M311" s="12">
        <v>1613691.2</v>
      </c>
      <c r="N311" s="12">
        <v>0</v>
      </c>
      <c r="O311" s="12">
        <v>403422.8</v>
      </c>
      <c r="P311" s="12">
        <v>0</v>
      </c>
      <c r="Q311" s="12">
        <v>0</v>
      </c>
      <c r="R311" s="13">
        <f t="shared" si="4"/>
        <v>2017114</v>
      </c>
    </row>
    <row r="312" spans="1:18" s="5" customFormat="1" x14ac:dyDescent="0.3">
      <c r="A312" s="10">
        <v>3377410</v>
      </c>
      <c r="B312" s="10">
        <v>4</v>
      </c>
      <c r="C312" s="10" t="s">
        <v>28</v>
      </c>
      <c r="D312" s="10" t="s">
        <v>24</v>
      </c>
      <c r="E312" s="10" t="s">
        <v>47</v>
      </c>
      <c r="F312" s="10" t="s">
        <v>26</v>
      </c>
      <c r="G312" s="10">
        <v>2025</v>
      </c>
      <c r="H312" s="10">
        <v>0</v>
      </c>
      <c r="I312" s="10">
        <v>0</v>
      </c>
      <c r="J312" s="10" t="s">
        <v>48</v>
      </c>
      <c r="K312" s="10" t="s">
        <v>13</v>
      </c>
      <c r="L312" s="11">
        <v>45671</v>
      </c>
      <c r="M312" s="12">
        <v>2570132</v>
      </c>
      <c r="N312" s="12">
        <v>0</v>
      </c>
      <c r="O312" s="12">
        <v>642533</v>
      </c>
      <c r="P312" s="12">
        <v>0</v>
      </c>
      <c r="Q312" s="12">
        <v>0</v>
      </c>
      <c r="R312" s="13">
        <f t="shared" si="4"/>
        <v>3212665</v>
      </c>
    </row>
    <row r="313" spans="1:18" s="5" customFormat="1" x14ac:dyDescent="0.3">
      <c r="A313" s="10">
        <v>3821904</v>
      </c>
      <c r="B313" s="10">
        <v>4</v>
      </c>
      <c r="C313" s="10" t="s">
        <v>28</v>
      </c>
      <c r="D313" s="10" t="s">
        <v>54</v>
      </c>
      <c r="E313" s="10" t="s">
        <v>65</v>
      </c>
      <c r="F313" s="10" t="s">
        <v>66</v>
      </c>
      <c r="G313" s="10">
        <v>2025</v>
      </c>
      <c r="H313" s="10">
        <v>0</v>
      </c>
      <c r="I313" s="10">
        <v>0</v>
      </c>
      <c r="J313" s="10" t="s">
        <v>67</v>
      </c>
      <c r="K313" s="10" t="s">
        <v>58</v>
      </c>
      <c r="L313" s="11">
        <v>45671</v>
      </c>
      <c r="M313" s="12">
        <v>138932</v>
      </c>
      <c r="N313" s="12">
        <v>0</v>
      </c>
      <c r="O313" s="12">
        <v>0</v>
      </c>
      <c r="P313" s="12">
        <v>0</v>
      </c>
      <c r="Q313" s="12">
        <v>0</v>
      </c>
      <c r="R313" s="13">
        <f t="shared" si="4"/>
        <v>138932</v>
      </c>
    </row>
    <row r="314" spans="1:18" hidden="1" x14ac:dyDescent="0.3">
      <c r="A314">
        <v>3840304</v>
      </c>
      <c r="B314">
        <v>7</v>
      </c>
      <c r="C314" t="s">
        <v>308</v>
      </c>
      <c r="E314" t="s">
        <v>676</v>
      </c>
      <c r="F314" t="s">
        <v>546</v>
      </c>
      <c r="G314">
        <v>2025</v>
      </c>
      <c r="H314">
        <v>2025</v>
      </c>
      <c r="I314">
        <v>9</v>
      </c>
      <c r="J314" t="s">
        <v>677</v>
      </c>
      <c r="K314" t="s">
        <v>460</v>
      </c>
      <c r="L314" s="2">
        <v>45888</v>
      </c>
      <c r="M314" s="1">
        <v>555149.56000000006</v>
      </c>
      <c r="N314" s="1">
        <v>0</v>
      </c>
      <c r="O314" s="1">
        <v>138787.39000000001</v>
      </c>
      <c r="P314" s="1">
        <v>0</v>
      </c>
      <c r="Q314" s="1">
        <v>0</v>
      </c>
      <c r="R314" s="4">
        <f t="shared" si="4"/>
        <v>693936.95000000007</v>
      </c>
    </row>
    <row r="315" spans="1:18" hidden="1" x14ac:dyDescent="0.3">
      <c r="A315">
        <v>3872004</v>
      </c>
      <c r="B315">
        <v>3</v>
      </c>
      <c r="C315" t="s">
        <v>201</v>
      </c>
      <c r="E315" t="s">
        <v>678</v>
      </c>
      <c r="F315" t="s">
        <v>546</v>
      </c>
      <c r="G315">
        <v>2025</v>
      </c>
      <c r="H315">
        <v>2025</v>
      </c>
      <c r="I315">
        <v>9</v>
      </c>
      <c r="J315" t="s">
        <v>679</v>
      </c>
      <c r="K315" t="s">
        <v>460</v>
      </c>
      <c r="L315" s="2">
        <v>45888</v>
      </c>
      <c r="M315" s="1">
        <v>205953.58</v>
      </c>
      <c r="N315" s="1">
        <v>0</v>
      </c>
      <c r="O315" s="1">
        <v>51488.4</v>
      </c>
      <c r="P315" s="1">
        <v>0</v>
      </c>
      <c r="Q315" s="1">
        <v>0</v>
      </c>
      <c r="R315" s="4">
        <f t="shared" si="4"/>
        <v>257441.97999999998</v>
      </c>
    </row>
    <row r="316" spans="1:18" hidden="1" x14ac:dyDescent="0.3">
      <c r="A316">
        <v>1176940</v>
      </c>
      <c r="B316">
        <v>7</v>
      </c>
      <c r="C316" t="s">
        <v>308</v>
      </c>
      <c r="D316" t="s">
        <v>650</v>
      </c>
      <c r="E316" t="s">
        <v>680</v>
      </c>
      <c r="F316" t="s">
        <v>681</v>
      </c>
      <c r="G316">
        <v>2026</v>
      </c>
      <c r="H316">
        <v>0</v>
      </c>
      <c r="I316">
        <v>0</v>
      </c>
      <c r="J316" t="s">
        <v>682</v>
      </c>
      <c r="K316" t="s">
        <v>654</v>
      </c>
      <c r="L316" s="2">
        <v>45889</v>
      </c>
      <c r="M316" s="1">
        <v>7956.28</v>
      </c>
      <c r="N316" s="1">
        <v>0</v>
      </c>
      <c r="O316" s="1">
        <v>1989.07</v>
      </c>
      <c r="P316" s="1">
        <v>0</v>
      </c>
      <c r="Q316" s="1">
        <v>0</v>
      </c>
      <c r="R316" s="4">
        <f t="shared" si="4"/>
        <v>9945.35</v>
      </c>
    </row>
    <row r="317" spans="1:18" hidden="1" x14ac:dyDescent="0.3">
      <c r="A317">
        <v>1176940</v>
      </c>
      <c r="B317">
        <v>7</v>
      </c>
      <c r="C317" t="s">
        <v>308</v>
      </c>
      <c r="D317" t="s">
        <v>650</v>
      </c>
      <c r="E317" t="s">
        <v>680</v>
      </c>
      <c r="F317" t="s">
        <v>681</v>
      </c>
      <c r="G317">
        <v>2026</v>
      </c>
      <c r="H317">
        <v>0</v>
      </c>
      <c r="I317">
        <v>0</v>
      </c>
      <c r="J317" t="s">
        <v>682</v>
      </c>
      <c r="K317" t="s">
        <v>654</v>
      </c>
      <c r="L317" s="2">
        <v>45889</v>
      </c>
      <c r="M317" s="1">
        <v>129371.72</v>
      </c>
      <c r="N317" s="1">
        <v>0</v>
      </c>
      <c r="O317" s="1">
        <v>32342.93</v>
      </c>
      <c r="P317" s="1">
        <v>0</v>
      </c>
      <c r="Q317" s="1">
        <v>0</v>
      </c>
      <c r="R317" s="4">
        <f t="shared" si="4"/>
        <v>161714.65</v>
      </c>
    </row>
    <row r="318" spans="1:18" s="5" customFormat="1" x14ac:dyDescent="0.3">
      <c r="A318" s="10">
        <v>3386005</v>
      </c>
      <c r="B318" s="10">
        <v>4</v>
      </c>
      <c r="C318" s="10" t="s">
        <v>28</v>
      </c>
      <c r="D318" s="10" t="s">
        <v>24</v>
      </c>
      <c r="E318" s="10" t="s">
        <v>95</v>
      </c>
      <c r="F318" s="10" t="s">
        <v>90</v>
      </c>
      <c r="G318" s="10">
        <v>2025</v>
      </c>
      <c r="H318" s="10">
        <v>2025</v>
      </c>
      <c r="I318" s="10">
        <v>1</v>
      </c>
      <c r="J318" s="10" t="s">
        <v>96</v>
      </c>
      <c r="K318" s="10" t="s">
        <v>97</v>
      </c>
      <c r="L318" s="11">
        <v>45691</v>
      </c>
      <c r="M318" s="12">
        <v>1232987.9099999999</v>
      </c>
      <c r="N318" s="12">
        <v>0</v>
      </c>
      <c r="O318" s="12">
        <v>308246.98</v>
      </c>
      <c r="P318" s="12">
        <v>0</v>
      </c>
      <c r="Q318" s="12">
        <v>0</v>
      </c>
      <c r="R318" s="13">
        <f t="shared" si="4"/>
        <v>1541234.89</v>
      </c>
    </row>
    <row r="319" spans="1:18" hidden="1" x14ac:dyDescent="0.3">
      <c r="A319">
        <v>3037004</v>
      </c>
      <c r="B319">
        <v>8</v>
      </c>
      <c r="C319" t="s">
        <v>581</v>
      </c>
      <c r="D319" t="s">
        <v>686</v>
      </c>
      <c r="E319" t="s">
        <v>687</v>
      </c>
      <c r="F319" t="s">
        <v>90</v>
      </c>
      <c r="G319">
        <v>2026</v>
      </c>
      <c r="H319">
        <v>2025</v>
      </c>
      <c r="I319">
        <v>11</v>
      </c>
      <c r="J319" t="s">
        <v>688</v>
      </c>
      <c r="K319" t="s">
        <v>92</v>
      </c>
      <c r="L319" s="2">
        <v>45889</v>
      </c>
      <c r="M319" s="1">
        <v>10317812.890000001</v>
      </c>
      <c r="N319" s="1">
        <v>0</v>
      </c>
      <c r="O319" s="1">
        <v>10000000</v>
      </c>
      <c r="P319" s="1">
        <v>0</v>
      </c>
      <c r="Q319" s="1">
        <v>0</v>
      </c>
      <c r="R319" s="4">
        <f t="shared" si="4"/>
        <v>20317812.890000001</v>
      </c>
    </row>
    <row r="320" spans="1:18" hidden="1" x14ac:dyDescent="0.3">
      <c r="A320">
        <v>3057104</v>
      </c>
      <c r="B320">
        <v>1</v>
      </c>
      <c r="C320" t="s">
        <v>53</v>
      </c>
      <c r="D320" t="s">
        <v>316</v>
      </c>
      <c r="E320" t="s">
        <v>689</v>
      </c>
      <c r="F320" t="s">
        <v>90</v>
      </c>
      <c r="G320">
        <v>2026</v>
      </c>
      <c r="H320">
        <v>2025</v>
      </c>
      <c r="I320">
        <v>11</v>
      </c>
      <c r="J320" t="s">
        <v>690</v>
      </c>
      <c r="K320" t="s">
        <v>232</v>
      </c>
      <c r="L320" s="2">
        <v>45889</v>
      </c>
      <c r="M320" s="1">
        <v>859810.87</v>
      </c>
      <c r="N320" s="1">
        <v>0</v>
      </c>
      <c r="O320" s="1">
        <v>656079.80000000005</v>
      </c>
      <c r="P320" s="1">
        <v>0</v>
      </c>
      <c r="Q320" s="1">
        <v>0</v>
      </c>
      <c r="R320" s="4">
        <f t="shared" si="4"/>
        <v>1515890.67</v>
      </c>
    </row>
    <row r="321" spans="1:18" hidden="1" x14ac:dyDescent="0.3">
      <c r="A321">
        <v>3057104</v>
      </c>
      <c r="B321">
        <v>1</v>
      </c>
      <c r="C321" t="s">
        <v>53</v>
      </c>
      <c r="D321" t="s">
        <v>316</v>
      </c>
      <c r="E321" t="s">
        <v>689</v>
      </c>
      <c r="F321" t="s">
        <v>90</v>
      </c>
      <c r="G321">
        <v>2026</v>
      </c>
      <c r="H321">
        <v>2025</v>
      </c>
      <c r="I321">
        <v>11</v>
      </c>
      <c r="J321" t="s">
        <v>690</v>
      </c>
      <c r="K321" t="s">
        <v>232</v>
      </c>
      <c r="L321" s="2">
        <v>45889</v>
      </c>
      <c r="M321" s="1">
        <v>4000000</v>
      </c>
      <c r="N321" s="1">
        <v>0</v>
      </c>
      <c r="O321" s="1">
        <v>3052205.22</v>
      </c>
      <c r="P321" s="1">
        <v>0</v>
      </c>
      <c r="Q321" s="1">
        <v>0</v>
      </c>
      <c r="R321" s="4">
        <f t="shared" si="4"/>
        <v>7052205.2200000007</v>
      </c>
    </row>
    <row r="322" spans="1:18" hidden="1" x14ac:dyDescent="0.3">
      <c r="A322">
        <v>3057104</v>
      </c>
      <c r="B322">
        <v>1</v>
      </c>
      <c r="C322" t="s">
        <v>53</v>
      </c>
      <c r="D322" t="s">
        <v>316</v>
      </c>
      <c r="E322" t="s">
        <v>689</v>
      </c>
      <c r="F322" t="s">
        <v>90</v>
      </c>
      <c r="G322">
        <v>2026</v>
      </c>
      <c r="H322">
        <v>2025</v>
      </c>
      <c r="I322">
        <v>11</v>
      </c>
      <c r="J322" t="s">
        <v>690</v>
      </c>
      <c r="K322" t="s">
        <v>232</v>
      </c>
      <c r="L322" s="2">
        <v>45889</v>
      </c>
      <c r="M322" s="1">
        <v>4313884.2300000004</v>
      </c>
      <c r="N322" s="1">
        <v>0</v>
      </c>
      <c r="O322" s="1">
        <v>3291714.98</v>
      </c>
      <c r="P322" s="1">
        <v>0</v>
      </c>
      <c r="Q322" s="1">
        <v>0</v>
      </c>
      <c r="R322" s="4">
        <f t="shared" si="4"/>
        <v>7605599.2100000009</v>
      </c>
    </row>
    <row r="323" spans="1:18" hidden="1" x14ac:dyDescent="0.3">
      <c r="A323">
        <v>3837904</v>
      </c>
      <c r="B323">
        <v>2</v>
      </c>
      <c r="C323" t="s">
        <v>691</v>
      </c>
      <c r="E323" t="s">
        <v>692</v>
      </c>
      <c r="F323" t="s">
        <v>90</v>
      </c>
      <c r="G323">
        <v>2025</v>
      </c>
      <c r="H323">
        <v>2025</v>
      </c>
      <c r="I323">
        <v>9</v>
      </c>
      <c r="J323" t="s">
        <v>693</v>
      </c>
      <c r="K323" t="s">
        <v>97</v>
      </c>
      <c r="L323" s="2">
        <v>45889</v>
      </c>
      <c r="M323" s="1">
        <v>237518.31</v>
      </c>
      <c r="N323" s="1">
        <v>0</v>
      </c>
      <c r="O323" s="1">
        <v>59379.57</v>
      </c>
      <c r="P323" s="1">
        <v>0</v>
      </c>
      <c r="Q323" s="1">
        <v>0</v>
      </c>
      <c r="R323" s="4">
        <f t="shared" ref="R323:R386" si="5">SUM(M323:Q323)</f>
        <v>296897.88</v>
      </c>
    </row>
    <row r="324" spans="1:18" hidden="1" x14ac:dyDescent="0.3">
      <c r="A324">
        <v>3837904</v>
      </c>
      <c r="B324">
        <v>2</v>
      </c>
      <c r="C324" t="s">
        <v>691</v>
      </c>
      <c r="E324" t="s">
        <v>692</v>
      </c>
      <c r="F324" t="s">
        <v>90</v>
      </c>
      <c r="G324">
        <v>2025</v>
      </c>
      <c r="H324">
        <v>2025</v>
      </c>
      <c r="I324">
        <v>9</v>
      </c>
      <c r="J324" t="s">
        <v>693</v>
      </c>
      <c r="K324" t="s">
        <v>97</v>
      </c>
      <c r="L324" s="2">
        <v>45889</v>
      </c>
      <c r="M324" s="1">
        <v>477146.3</v>
      </c>
      <c r="N324" s="1">
        <v>0</v>
      </c>
      <c r="O324" s="1">
        <v>119286.58</v>
      </c>
      <c r="P324" s="1">
        <v>0</v>
      </c>
      <c r="Q324" s="1">
        <v>0</v>
      </c>
      <c r="R324" s="4">
        <f t="shared" si="5"/>
        <v>596432.88</v>
      </c>
    </row>
    <row r="325" spans="1:18" hidden="1" x14ac:dyDescent="0.3">
      <c r="A325">
        <v>3837904</v>
      </c>
      <c r="B325">
        <v>2</v>
      </c>
      <c r="C325" t="s">
        <v>691</v>
      </c>
      <c r="E325" t="s">
        <v>692</v>
      </c>
      <c r="F325" t="s">
        <v>90</v>
      </c>
      <c r="G325">
        <v>2025</v>
      </c>
      <c r="H325">
        <v>2025</v>
      </c>
      <c r="I325">
        <v>9</v>
      </c>
      <c r="J325" t="s">
        <v>693</v>
      </c>
      <c r="K325" t="s">
        <v>97</v>
      </c>
      <c r="L325" s="2">
        <v>45889</v>
      </c>
      <c r="M325" s="1">
        <v>631720.24</v>
      </c>
      <c r="N325" s="1">
        <v>0</v>
      </c>
      <c r="O325" s="1">
        <v>157930.06</v>
      </c>
      <c r="P325" s="1">
        <v>0</v>
      </c>
      <c r="Q325" s="1">
        <v>0</v>
      </c>
      <c r="R325" s="4">
        <f t="shared" si="5"/>
        <v>789650.3</v>
      </c>
    </row>
    <row r="326" spans="1:18" hidden="1" x14ac:dyDescent="0.3">
      <c r="A326">
        <v>3796308</v>
      </c>
      <c r="B326">
        <v>3</v>
      </c>
      <c r="C326" t="s">
        <v>165</v>
      </c>
      <c r="D326" t="s">
        <v>79</v>
      </c>
      <c r="E326" t="s">
        <v>694</v>
      </c>
      <c r="F326" t="s">
        <v>81</v>
      </c>
      <c r="G326">
        <v>2025</v>
      </c>
      <c r="H326">
        <v>0</v>
      </c>
      <c r="I326">
        <v>0</v>
      </c>
      <c r="J326" t="s">
        <v>695</v>
      </c>
      <c r="K326" t="s">
        <v>75</v>
      </c>
      <c r="L326" s="2">
        <v>45894</v>
      </c>
      <c r="M326" s="1">
        <v>110000</v>
      </c>
      <c r="N326" s="1">
        <v>0</v>
      </c>
      <c r="O326" s="1">
        <v>0</v>
      </c>
      <c r="P326" s="1">
        <v>0</v>
      </c>
      <c r="Q326" s="1">
        <v>0</v>
      </c>
      <c r="R326" s="4">
        <f t="shared" si="5"/>
        <v>110000</v>
      </c>
    </row>
    <row r="327" spans="1:18" hidden="1" x14ac:dyDescent="0.3">
      <c r="A327">
        <v>1177114</v>
      </c>
      <c r="B327">
        <v>4</v>
      </c>
      <c r="C327" t="s">
        <v>212</v>
      </c>
      <c r="D327" t="s">
        <v>650</v>
      </c>
      <c r="E327" t="s">
        <v>696</v>
      </c>
      <c r="F327" t="s">
        <v>697</v>
      </c>
      <c r="G327">
        <v>2026</v>
      </c>
      <c r="H327">
        <v>0</v>
      </c>
      <c r="I327">
        <v>0</v>
      </c>
      <c r="J327" t="s">
        <v>698</v>
      </c>
      <c r="K327" t="s">
        <v>654</v>
      </c>
      <c r="L327" s="2">
        <v>45895</v>
      </c>
      <c r="M327" s="1">
        <v>187500</v>
      </c>
      <c r="N327" s="1">
        <v>0</v>
      </c>
      <c r="O327" s="1">
        <v>0</v>
      </c>
      <c r="P327" s="1">
        <v>46875</v>
      </c>
      <c r="Q327" s="1">
        <v>0</v>
      </c>
      <c r="R327" s="4">
        <f t="shared" si="5"/>
        <v>234375</v>
      </c>
    </row>
    <row r="328" spans="1:18" hidden="1" x14ac:dyDescent="0.3">
      <c r="A328">
        <v>3801405</v>
      </c>
      <c r="B328">
        <v>6</v>
      </c>
      <c r="C328" t="s">
        <v>250</v>
      </c>
      <c r="D328" t="s">
        <v>9</v>
      </c>
      <c r="E328" t="s">
        <v>699</v>
      </c>
      <c r="F328" t="s">
        <v>11</v>
      </c>
      <c r="G328">
        <v>2025</v>
      </c>
      <c r="H328">
        <v>0</v>
      </c>
      <c r="I328">
        <v>0</v>
      </c>
      <c r="J328" t="s">
        <v>700</v>
      </c>
      <c r="K328" t="s">
        <v>13</v>
      </c>
      <c r="L328" s="2">
        <v>45895</v>
      </c>
      <c r="M328" s="1">
        <v>84254.399999999994</v>
      </c>
      <c r="N328" s="1">
        <v>0</v>
      </c>
      <c r="O328" s="1">
        <v>0</v>
      </c>
      <c r="P328" s="1">
        <v>21063.599999999999</v>
      </c>
      <c r="Q328" s="1">
        <v>0</v>
      </c>
      <c r="R328" s="4">
        <f t="shared" si="5"/>
        <v>105318</v>
      </c>
    </row>
    <row r="329" spans="1:18" hidden="1" x14ac:dyDescent="0.3">
      <c r="A329">
        <v>3865105</v>
      </c>
      <c r="B329">
        <v>6</v>
      </c>
      <c r="C329" t="s">
        <v>250</v>
      </c>
      <c r="D329" t="s">
        <v>9</v>
      </c>
      <c r="E329" t="s">
        <v>701</v>
      </c>
      <c r="F329" t="s">
        <v>11</v>
      </c>
      <c r="H329">
        <v>0</v>
      </c>
      <c r="I329">
        <v>0</v>
      </c>
      <c r="J329" t="s">
        <v>702</v>
      </c>
      <c r="K329" t="s">
        <v>13</v>
      </c>
      <c r="L329" s="2">
        <v>45895</v>
      </c>
      <c r="M329" s="1">
        <v>118600</v>
      </c>
      <c r="N329" s="1">
        <v>0</v>
      </c>
      <c r="O329" s="1">
        <v>0</v>
      </c>
      <c r="P329" s="1">
        <v>29650</v>
      </c>
      <c r="Q329" s="1">
        <v>0</v>
      </c>
      <c r="R329" s="4">
        <f t="shared" si="5"/>
        <v>148250</v>
      </c>
    </row>
    <row r="330" spans="1:18" s="5" customFormat="1" x14ac:dyDescent="0.3">
      <c r="A330" s="10">
        <v>2423711</v>
      </c>
      <c r="B330" s="10">
        <v>4</v>
      </c>
      <c r="C330" s="10" t="s">
        <v>28</v>
      </c>
      <c r="D330" s="10"/>
      <c r="E330" s="10" t="s">
        <v>458</v>
      </c>
      <c r="F330" s="10" t="s">
        <v>90</v>
      </c>
      <c r="G330" s="10">
        <v>2025</v>
      </c>
      <c r="H330" s="10">
        <v>2025</v>
      </c>
      <c r="I330" s="10">
        <v>6</v>
      </c>
      <c r="J330" s="10" t="s">
        <v>459</v>
      </c>
      <c r="K330" s="10" t="s">
        <v>460</v>
      </c>
      <c r="L330" s="11">
        <v>45784</v>
      </c>
      <c r="M330" s="12">
        <v>330294.82</v>
      </c>
      <c r="N330" s="12">
        <v>0</v>
      </c>
      <c r="O330" s="12">
        <v>82573.7</v>
      </c>
      <c r="P330" s="12">
        <v>0</v>
      </c>
      <c r="Q330" s="12">
        <v>0</v>
      </c>
      <c r="R330" s="13">
        <f t="shared" si="5"/>
        <v>412868.52</v>
      </c>
    </row>
    <row r="331" spans="1:18" s="5" customFormat="1" x14ac:dyDescent="0.3">
      <c r="A331" s="10">
        <v>3809004</v>
      </c>
      <c r="B331" s="10">
        <v>4</v>
      </c>
      <c r="C331" s="10" t="s">
        <v>28</v>
      </c>
      <c r="D331" s="10" t="s">
        <v>274</v>
      </c>
      <c r="E331" s="10" t="s">
        <v>478</v>
      </c>
      <c r="F331" s="10" t="s">
        <v>238</v>
      </c>
      <c r="G331" s="10">
        <v>2025</v>
      </c>
      <c r="H331" s="10">
        <v>2025</v>
      </c>
      <c r="I331" s="10">
        <v>6</v>
      </c>
      <c r="J331" s="10" t="s">
        <v>479</v>
      </c>
      <c r="K331" s="10" t="s">
        <v>480</v>
      </c>
      <c r="L331" s="11">
        <v>45789</v>
      </c>
      <c r="M331" s="12">
        <v>7398234</v>
      </c>
      <c r="N331" s="12">
        <v>0</v>
      </c>
      <c r="O331" s="12">
        <v>0</v>
      </c>
      <c r="P331" s="12">
        <v>2395635.4900000002</v>
      </c>
      <c r="Q331" s="12">
        <v>0</v>
      </c>
      <c r="R331" s="13">
        <f t="shared" si="5"/>
        <v>9793869.4900000002</v>
      </c>
    </row>
    <row r="332" spans="1:18" s="5" customFormat="1" x14ac:dyDescent="0.3">
      <c r="A332" s="10">
        <v>3386306</v>
      </c>
      <c r="B332" s="10">
        <v>4</v>
      </c>
      <c r="C332" s="10" t="s">
        <v>28</v>
      </c>
      <c r="D332" s="10" t="s">
        <v>126</v>
      </c>
      <c r="E332" s="10" t="s">
        <v>541</v>
      </c>
      <c r="F332" s="10" t="s">
        <v>17</v>
      </c>
      <c r="G332" s="10">
        <v>2025</v>
      </c>
      <c r="H332" s="10">
        <v>2025</v>
      </c>
      <c r="I332" s="10">
        <v>5</v>
      </c>
      <c r="J332" s="10" t="s">
        <v>542</v>
      </c>
      <c r="K332" s="10" t="s">
        <v>75</v>
      </c>
      <c r="L332" s="11">
        <v>45824</v>
      </c>
      <c r="M332" s="12">
        <v>240000</v>
      </c>
      <c r="N332" s="12">
        <v>0</v>
      </c>
      <c r="O332" s="12">
        <v>60000</v>
      </c>
      <c r="P332" s="12">
        <v>0</v>
      </c>
      <c r="Q332" s="12">
        <v>0</v>
      </c>
      <c r="R332" s="13">
        <f t="shared" si="5"/>
        <v>300000</v>
      </c>
    </row>
    <row r="333" spans="1:18" hidden="1" x14ac:dyDescent="0.3">
      <c r="A333">
        <v>3508307</v>
      </c>
      <c r="B333">
        <v>6</v>
      </c>
      <c r="C333" t="s">
        <v>707</v>
      </c>
      <c r="D333" t="s">
        <v>180</v>
      </c>
      <c r="E333" t="s">
        <v>708</v>
      </c>
      <c r="F333" t="s">
        <v>26</v>
      </c>
      <c r="G333">
        <v>2025</v>
      </c>
      <c r="H333">
        <v>0</v>
      </c>
      <c r="I333">
        <v>0</v>
      </c>
      <c r="J333" t="s">
        <v>709</v>
      </c>
      <c r="K333" t="s">
        <v>13</v>
      </c>
      <c r="L333" s="2">
        <v>45896</v>
      </c>
      <c r="M333" s="1">
        <v>40000</v>
      </c>
      <c r="N333" s="1">
        <v>0</v>
      </c>
      <c r="O333" s="1">
        <v>10000</v>
      </c>
      <c r="P333" s="1">
        <v>0</v>
      </c>
      <c r="Q333" s="1">
        <v>0</v>
      </c>
      <c r="R333" s="4">
        <f t="shared" si="5"/>
        <v>50000</v>
      </c>
    </row>
    <row r="334" spans="1:18" hidden="1" x14ac:dyDescent="0.3">
      <c r="A334">
        <v>3900704</v>
      </c>
      <c r="B334">
        <v>8</v>
      </c>
      <c r="C334" t="s">
        <v>174</v>
      </c>
      <c r="E334" t="s">
        <v>710</v>
      </c>
      <c r="F334" t="s">
        <v>26</v>
      </c>
      <c r="G334">
        <v>2025</v>
      </c>
      <c r="H334">
        <v>0</v>
      </c>
      <c r="I334">
        <v>0</v>
      </c>
      <c r="J334" t="s">
        <v>711</v>
      </c>
      <c r="K334" t="s">
        <v>13</v>
      </c>
      <c r="L334" s="2">
        <v>45896</v>
      </c>
      <c r="M334" s="1">
        <v>1784456</v>
      </c>
      <c r="N334" s="1">
        <v>0</v>
      </c>
      <c r="O334" s="1">
        <v>446114</v>
      </c>
      <c r="P334" s="1">
        <v>0</v>
      </c>
      <c r="Q334" s="1">
        <v>0</v>
      </c>
      <c r="R334" s="4">
        <f t="shared" si="5"/>
        <v>2230570</v>
      </c>
    </row>
    <row r="335" spans="1:18" hidden="1" x14ac:dyDescent="0.3">
      <c r="A335">
        <v>2812720</v>
      </c>
      <c r="B335">
        <v>9</v>
      </c>
      <c r="C335" t="s">
        <v>83</v>
      </c>
      <c r="D335" t="s">
        <v>54</v>
      </c>
      <c r="E335" t="s">
        <v>712</v>
      </c>
      <c r="F335" t="s">
        <v>493</v>
      </c>
      <c r="G335">
        <v>2026</v>
      </c>
      <c r="H335">
        <v>0</v>
      </c>
      <c r="I335">
        <v>0</v>
      </c>
      <c r="J335" t="s">
        <v>713</v>
      </c>
      <c r="K335" t="s">
        <v>714</v>
      </c>
      <c r="L335" s="2">
        <v>45902</v>
      </c>
      <c r="M335" s="1">
        <v>1000000</v>
      </c>
      <c r="N335" s="1">
        <v>0</v>
      </c>
      <c r="O335" s="1">
        <v>0</v>
      </c>
      <c r="P335" s="1">
        <v>0</v>
      </c>
      <c r="Q335" s="1">
        <v>0</v>
      </c>
      <c r="R335" s="4">
        <f t="shared" si="5"/>
        <v>1000000</v>
      </c>
    </row>
    <row r="336" spans="1:18" hidden="1" x14ac:dyDescent="0.3">
      <c r="A336">
        <v>2308547</v>
      </c>
      <c r="B336">
        <v>9</v>
      </c>
      <c r="C336" t="s">
        <v>83</v>
      </c>
      <c r="D336" t="s">
        <v>54</v>
      </c>
      <c r="E336" t="s">
        <v>715</v>
      </c>
      <c r="F336" t="s">
        <v>493</v>
      </c>
      <c r="G336">
        <v>2026</v>
      </c>
      <c r="H336">
        <v>0</v>
      </c>
      <c r="I336">
        <v>0</v>
      </c>
      <c r="J336" t="s">
        <v>716</v>
      </c>
      <c r="K336" t="s">
        <v>717</v>
      </c>
      <c r="L336" s="2">
        <v>45903</v>
      </c>
      <c r="M336" s="1">
        <v>800000</v>
      </c>
      <c r="N336" s="1">
        <v>0</v>
      </c>
      <c r="O336" s="1">
        <v>0</v>
      </c>
      <c r="P336" s="1">
        <v>0</v>
      </c>
      <c r="Q336" s="1">
        <v>0</v>
      </c>
      <c r="R336" s="4">
        <f t="shared" si="5"/>
        <v>800000</v>
      </c>
    </row>
    <row r="337" spans="1:18" s="5" customFormat="1" x14ac:dyDescent="0.3">
      <c r="A337" s="10">
        <v>3592404</v>
      </c>
      <c r="B337" s="10">
        <v>4</v>
      </c>
      <c r="C337" s="10" t="s">
        <v>28</v>
      </c>
      <c r="D337" s="10" t="s">
        <v>274</v>
      </c>
      <c r="E337" s="10" t="s">
        <v>560</v>
      </c>
      <c r="F337" s="10" t="s">
        <v>238</v>
      </c>
      <c r="G337" s="10">
        <v>2025</v>
      </c>
      <c r="H337" s="10">
        <v>2025</v>
      </c>
      <c r="I337" s="10">
        <v>9</v>
      </c>
      <c r="J337" s="10" t="s">
        <v>561</v>
      </c>
      <c r="K337" s="10" t="s">
        <v>240</v>
      </c>
      <c r="L337" s="11">
        <v>45853</v>
      </c>
      <c r="M337" s="12">
        <v>35825.26</v>
      </c>
      <c r="N337" s="12">
        <v>0</v>
      </c>
      <c r="O337" s="12">
        <v>0</v>
      </c>
      <c r="P337" s="12">
        <v>28403.03</v>
      </c>
      <c r="Q337" s="12">
        <v>0</v>
      </c>
      <c r="R337" s="13">
        <f t="shared" si="5"/>
        <v>64228.29</v>
      </c>
    </row>
    <row r="338" spans="1:18" s="5" customFormat="1" x14ac:dyDescent="0.3">
      <c r="A338" s="10">
        <v>3592404</v>
      </c>
      <c r="B338" s="10">
        <v>4</v>
      </c>
      <c r="C338" s="10" t="s">
        <v>28</v>
      </c>
      <c r="D338" s="10" t="s">
        <v>274</v>
      </c>
      <c r="E338" s="10" t="s">
        <v>560</v>
      </c>
      <c r="F338" s="10" t="s">
        <v>238</v>
      </c>
      <c r="G338" s="10">
        <v>2025</v>
      </c>
      <c r="H338" s="10">
        <v>2025</v>
      </c>
      <c r="I338" s="10">
        <v>9</v>
      </c>
      <c r="J338" s="10" t="s">
        <v>561</v>
      </c>
      <c r="K338" s="10" t="s">
        <v>240</v>
      </c>
      <c r="L338" s="11">
        <v>45853</v>
      </c>
      <c r="M338" s="12">
        <v>2157777.7400000002</v>
      </c>
      <c r="N338" s="12">
        <v>0</v>
      </c>
      <c r="O338" s="12">
        <v>0</v>
      </c>
      <c r="P338" s="12">
        <v>2157970.15</v>
      </c>
      <c r="Q338" s="12">
        <v>0</v>
      </c>
      <c r="R338" s="13">
        <f t="shared" si="5"/>
        <v>4315747.8900000006</v>
      </c>
    </row>
    <row r="339" spans="1:18" hidden="1" x14ac:dyDescent="0.3">
      <c r="A339">
        <v>3387304</v>
      </c>
      <c r="B339">
        <v>2</v>
      </c>
      <c r="C339" t="s">
        <v>121</v>
      </c>
      <c r="D339" t="s">
        <v>122</v>
      </c>
      <c r="E339" t="s">
        <v>720</v>
      </c>
      <c r="F339" t="s">
        <v>90</v>
      </c>
      <c r="G339">
        <v>2026</v>
      </c>
      <c r="H339">
        <v>2026</v>
      </c>
      <c r="I339">
        <v>3</v>
      </c>
      <c r="J339" t="s">
        <v>721</v>
      </c>
      <c r="K339" t="s">
        <v>140</v>
      </c>
      <c r="L339" s="2">
        <v>45908</v>
      </c>
      <c r="M339" s="1">
        <v>123850000</v>
      </c>
      <c r="N339" s="1">
        <v>0</v>
      </c>
      <c r="O339" s="1">
        <v>0</v>
      </c>
      <c r="P339" s="1">
        <v>0</v>
      </c>
      <c r="Q339" s="1">
        <v>126000000</v>
      </c>
      <c r="R339" s="4">
        <f t="shared" si="5"/>
        <v>249850000</v>
      </c>
    </row>
    <row r="340" spans="1:18" hidden="1" x14ac:dyDescent="0.3">
      <c r="A340">
        <v>2555223</v>
      </c>
      <c r="B340">
        <v>9</v>
      </c>
      <c r="C340" t="s">
        <v>83</v>
      </c>
      <c r="D340" t="s">
        <v>54</v>
      </c>
      <c r="E340" t="s">
        <v>722</v>
      </c>
      <c r="F340" t="s">
        <v>493</v>
      </c>
      <c r="G340">
        <v>2026</v>
      </c>
      <c r="H340">
        <v>0</v>
      </c>
      <c r="I340">
        <v>0</v>
      </c>
      <c r="J340" t="s">
        <v>723</v>
      </c>
      <c r="K340" t="s">
        <v>714</v>
      </c>
      <c r="L340" s="2">
        <v>45909</v>
      </c>
      <c r="M340" s="1">
        <v>3842.45</v>
      </c>
      <c r="N340" s="1">
        <v>0</v>
      </c>
      <c r="O340" s="1">
        <v>0</v>
      </c>
      <c r="P340" s="1">
        <v>0</v>
      </c>
      <c r="Q340" s="1">
        <v>0</v>
      </c>
      <c r="R340" s="4">
        <f t="shared" si="5"/>
        <v>3842.45</v>
      </c>
    </row>
    <row r="341" spans="1:18" hidden="1" x14ac:dyDescent="0.3">
      <c r="A341">
        <v>2555223</v>
      </c>
      <c r="B341">
        <v>9</v>
      </c>
      <c r="C341" t="s">
        <v>83</v>
      </c>
      <c r="D341" t="s">
        <v>54</v>
      </c>
      <c r="E341" t="s">
        <v>722</v>
      </c>
      <c r="F341" t="s">
        <v>493</v>
      </c>
      <c r="G341">
        <v>2026</v>
      </c>
      <c r="H341">
        <v>0</v>
      </c>
      <c r="I341">
        <v>0</v>
      </c>
      <c r="J341" t="s">
        <v>723</v>
      </c>
      <c r="K341" t="s">
        <v>714</v>
      </c>
      <c r="L341" s="2">
        <v>45909</v>
      </c>
      <c r="M341" s="1">
        <v>1561157.55</v>
      </c>
      <c r="N341" s="1">
        <v>0</v>
      </c>
      <c r="O341" s="1">
        <v>0</v>
      </c>
      <c r="P341" s="1">
        <v>0</v>
      </c>
      <c r="Q341" s="1">
        <v>0</v>
      </c>
      <c r="R341" s="4">
        <f t="shared" si="5"/>
        <v>1561157.55</v>
      </c>
    </row>
    <row r="342" spans="1:18" hidden="1" x14ac:dyDescent="0.3">
      <c r="A342">
        <v>2565904</v>
      </c>
      <c r="B342">
        <v>3</v>
      </c>
      <c r="C342" t="s">
        <v>201</v>
      </c>
      <c r="D342" t="s">
        <v>137</v>
      </c>
      <c r="E342" t="s">
        <v>724</v>
      </c>
      <c r="F342" t="s">
        <v>132</v>
      </c>
      <c r="G342">
        <v>2026</v>
      </c>
      <c r="H342">
        <v>2025</v>
      </c>
      <c r="I342">
        <v>10</v>
      </c>
      <c r="J342" t="s">
        <v>725</v>
      </c>
      <c r="K342" t="s">
        <v>140</v>
      </c>
      <c r="L342" s="2">
        <v>45909</v>
      </c>
      <c r="M342" s="1">
        <v>377717</v>
      </c>
      <c r="N342" s="1">
        <v>0</v>
      </c>
      <c r="O342" s="1">
        <v>0</v>
      </c>
      <c r="P342" s="1">
        <v>3365904.55</v>
      </c>
      <c r="Q342" s="1">
        <v>0</v>
      </c>
      <c r="R342" s="4">
        <f t="shared" si="5"/>
        <v>3743621.55</v>
      </c>
    </row>
    <row r="343" spans="1:18" hidden="1" x14ac:dyDescent="0.3">
      <c r="A343">
        <v>3100304</v>
      </c>
      <c r="B343">
        <v>4</v>
      </c>
      <c r="C343" t="s">
        <v>408</v>
      </c>
      <c r="D343" t="s">
        <v>88</v>
      </c>
      <c r="E343" t="s">
        <v>726</v>
      </c>
      <c r="F343" t="s">
        <v>90</v>
      </c>
      <c r="G343">
        <v>2026</v>
      </c>
      <c r="H343">
        <v>2026</v>
      </c>
      <c r="I343">
        <v>1</v>
      </c>
      <c r="J343" t="s">
        <v>727</v>
      </c>
      <c r="K343" t="s">
        <v>312</v>
      </c>
      <c r="L343" s="2">
        <v>45909</v>
      </c>
      <c r="M343" s="1">
        <v>11164667.939999999</v>
      </c>
      <c r="N343" s="1">
        <v>0</v>
      </c>
      <c r="O343" s="1">
        <v>8000000</v>
      </c>
      <c r="P343" s="1">
        <v>0</v>
      </c>
      <c r="Q343" s="1">
        <v>0</v>
      </c>
      <c r="R343" s="4">
        <f t="shared" si="5"/>
        <v>19164667.939999998</v>
      </c>
    </row>
    <row r="344" spans="1:18" hidden="1" x14ac:dyDescent="0.3">
      <c r="A344">
        <v>3100307</v>
      </c>
      <c r="B344">
        <v>4</v>
      </c>
      <c r="C344" t="s">
        <v>408</v>
      </c>
      <c r="D344" t="s">
        <v>88</v>
      </c>
      <c r="E344" t="s">
        <v>728</v>
      </c>
      <c r="F344" t="s">
        <v>90</v>
      </c>
      <c r="G344">
        <v>2026</v>
      </c>
      <c r="H344">
        <v>2026</v>
      </c>
      <c r="I344">
        <v>1</v>
      </c>
      <c r="J344" t="s">
        <v>729</v>
      </c>
      <c r="K344" t="s">
        <v>312</v>
      </c>
      <c r="L344" s="2">
        <v>45909</v>
      </c>
      <c r="M344" s="1">
        <v>11862918.15</v>
      </c>
      <c r="N344" s="1">
        <v>0</v>
      </c>
      <c r="O344" s="1">
        <v>3000000</v>
      </c>
      <c r="P344" s="1">
        <v>0</v>
      </c>
      <c r="Q344" s="1">
        <v>0</v>
      </c>
      <c r="R344" s="4">
        <f t="shared" si="5"/>
        <v>14862918.15</v>
      </c>
    </row>
    <row r="345" spans="1:18" s="5" customFormat="1" x14ac:dyDescent="0.3">
      <c r="A345" s="10">
        <v>3799104</v>
      </c>
      <c r="B345" s="10">
        <v>4</v>
      </c>
      <c r="C345" s="10" t="s">
        <v>28</v>
      </c>
      <c r="D345" s="10" t="s">
        <v>9</v>
      </c>
      <c r="E345" s="10" t="s">
        <v>600</v>
      </c>
      <c r="F345" s="10" t="s">
        <v>11</v>
      </c>
      <c r="G345" s="10">
        <v>2025</v>
      </c>
      <c r="H345" s="10">
        <v>2025</v>
      </c>
      <c r="I345" s="10">
        <v>8</v>
      </c>
      <c r="J345" s="10" t="s">
        <v>601</v>
      </c>
      <c r="K345" s="10" t="s">
        <v>240</v>
      </c>
      <c r="L345" s="11">
        <v>45855</v>
      </c>
      <c r="M345" s="12">
        <v>1000000</v>
      </c>
      <c r="N345" s="12">
        <v>0</v>
      </c>
      <c r="O345" s="12">
        <v>0</v>
      </c>
      <c r="P345" s="12">
        <v>3132200.63</v>
      </c>
      <c r="Q345" s="12">
        <v>0</v>
      </c>
      <c r="R345" s="13">
        <f t="shared" si="5"/>
        <v>4132200.63</v>
      </c>
    </row>
    <row r="346" spans="1:18" s="5" customFormat="1" x14ac:dyDescent="0.3">
      <c r="A346" s="10">
        <v>3839504</v>
      </c>
      <c r="B346" s="10">
        <v>4</v>
      </c>
      <c r="C346" s="10" t="s">
        <v>28</v>
      </c>
      <c r="D346" s="10" t="s">
        <v>137</v>
      </c>
      <c r="E346" s="10" t="s">
        <v>608</v>
      </c>
      <c r="F346" s="10" t="s">
        <v>81</v>
      </c>
      <c r="G346" s="10">
        <v>2025</v>
      </c>
      <c r="H346" s="10">
        <v>2025</v>
      </c>
      <c r="I346" s="10">
        <v>9</v>
      </c>
      <c r="J346" s="10" t="s">
        <v>609</v>
      </c>
      <c r="K346" s="10" t="s">
        <v>236</v>
      </c>
      <c r="L346" s="11">
        <v>45876</v>
      </c>
      <c r="M346" s="12">
        <v>568578.69999999995</v>
      </c>
      <c r="N346" s="12">
        <v>0</v>
      </c>
      <c r="O346" s="12">
        <v>0</v>
      </c>
      <c r="P346" s="12">
        <v>0</v>
      </c>
      <c r="Q346" s="12">
        <v>0</v>
      </c>
      <c r="R346" s="13">
        <f t="shared" si="5"/>
        <v>568578.69999999995</v>
      </c>
    </row>
    <row r="347" spans="1:18" s="5" customFormat="1" x14ac:dyDescent="0.3">
      <c r="A347" s="10">
        <v>3840104</v>
      </c>
      <c r="B347" s="10">
        <v>4</v>
      </c>
      <c r="C347" s="10" t="s">
        <v>28</v>
      </c>
      <c r="D347" s="10" t="s">
        <v>137</v>
      </c>
      <c r="E347" s="10" t="s">
        <v>610</v>
      </c>
      <c r="F347" s="10" t="s">
        <v>81</v>
      </c>
      <c r="G347" s="10">
        <v>2025</v>
      </c>
      <c r="H347" s="10">
        <v>2025</v>
      </c>
      <c r="I347" s="10">
        <v>9</v>
      </c>
      <c r="J347" s="10" t="s">
        <v>611</v>
      </c>
      <c r="K347" s="10" t="s">
        <v>236</v>
      </c>
      <c r="L347" s="11">
        <v>45876</v>
      </c>
      <c r="M347" s="12">
        <v>290893.68</v>
      </c>
      <c r="N347" s="12">
        <v>0</v>
      </c>
      <c r="O347" s="12">
        <v>0</v>
      </c>
      <c r="P347" s="12">
        <v>0</v>
      </c>
      <c r="Q347" s="12">
        <v>0</v>
      </c>
      <c r="R347" s="13">
        <f t="shared" si="5"/>
        <v>290893.68</v>
      </c>
    </row>
    <row r="348" spans="1:18" hidden="1" x14ac:dyDescent="0.3">
      <c r="A348">
        <v>3837004</v>
      </c>
      <c r="B348">
        <v>8</v>
      </c>
      <c r="C348" t="s">
        <v>581</v>
      </c>
      <c r="D348" t="s">
        <v>137</v>
      </c>
      <c r="E348" t="s">
        <v>732</v>
      </c>
      <c r="F348" t="s">
        <v>81</v>
      </c>
      <c r="G348">
        <v>2026</v>
      </c>
      <c r="H348">
        <v>2025</v>
      </c>
      <c r="I348">
        <v>10</v>
      </c>
      <c r="J348" t="s">
        <v>733</v>
      </c>
      <c r="K348" t="s">
        <v>236</v>
      </c>
      <c r="L348" s="2">
        <v>45909</v>
      </c>
      <c r="M348" s="1">
        <v>333977.38</v>
      </c>
      <c r="N348" s="1">
        <v>0</v>
      </c>
      <c r="O348" s="1">
        <v>0</v>
      </c>
      <c r="P348" s="1">
        <v>0</v>
      </c>
      <c r="Q348" s="1">
        <v>0</v>
      </c>
      <c r="R348" s="4">
        <f t="shared" si="5"/>
        <v>333977.38</v>
      </c>
    </row>
    <row r="349" spans="1:18" hidden="1" x14ac:dyDescent="0.3">
      <c r="A349">
        <v>3842604</v>
      </c>
      <c r="B349">
        <v>8</v>
      </c>
      <c r="C349" t="s">
        <v>581</v>
      </c>
      <c r="D349" t="s">
        <v>137</v>
      </c>
      <c r="E349" t="s">
        <v>734</v>
      </c>
      <c r="F349" t="s">
        <v>81</v>
      </c>
      <c r="G349">
        <v>2026</v>
      </c>
      <c r="H349">
        <v>2025</v>
      </c>
      <c r="I349">
        <v>10</v>
      </c>
      <c r="J349" t="s">
        <v>735</v>
      </c>
      <c r="K349" t="s">
        <v>236</v>
      </c>
      <c r="L349" s="2">
        <v>45909</v>
      </c>
      <c r="M349" s="1">
        <v>47307.8</v>
      </c>
      <c r="N349" s="1">
        <v>0</v>
      </c>
      <c r="O349" s="1">
        <v>0</v>
      </c>
      <c r="P349" s="1">
        <v>0</v>
      </c>
      <c r="Q349" s="1">
        <v>0</v>
      </c>
      <c r="R349" s="4">
        <f t="shared" si="5"/>
        <v>47307.8</v>
      </c>
    </row>
    <row r="350" spans="1:18" hidden="1" x14ac:dyDescent="0.3">
      <c r="A350">
        <v>3848704</v>
      </c>
      <c r="B350">
        <v>8</v>
      </c>
      <c r="C350" t="s">
        <v>8</v>
      </c>
      <c r="D350" t="s">
        <v>137</v>
      </c>
      <c r="E350" t="s">
        <v>736</v>
      </c>
      <c r="F350" t="s">
        <v>81</v>
      </c>
      <c r="G350">
        <v>2026</v>
      </c>
      <c r="H350">
        <v>2025</v>
      </c>
      <c r="I350">
        <v>10</v>
      </c>
      <c r="J350" t="s">
        <v>737</v>
      </c>
      <c r="K350" t="s">
        <v>236</v>
      </c>
      <c r="L350" s="2">
        <v>45909</v>
      </c>
      <c r="M350" s="1">
        <v>84025.67</v>
      </c>
      <c r="N350" s="1">
        <v>0</v>
      </c>
      <c r="O350" s="1">
        <v>0</v>
      </c>
      <c r="P350" s="1">
        <v>0</v>
      </c>
      <c r="Q350" s="1">
        <v>0</v>
      </c>
      <c r="R350" s="4">
        <f t="shared" si="5"/>
        <v>84025.67</v>
      </c>
    </row>
    <row r="351" spans="1:18" hidden="1" x14ac:dyDescent="0.3">
      <c r="A351">
        <v>3387306</v>
      </c>
      <c r="B351">
        <v>2</v>
      </c>
      <c r="C351" t="s">
        <v>121</v>
      </c>
      <c r="D351" t="s">
        <v>122</v>
      </c>
      <c r="E351" t="s">
        <v>738</v>
      </c>
      <c r="F351" t="s">
        <v>17</v>
      </c>
      <c r="G351">
        <v>2025</v>
      </c>
      <c r="H351">
        <v>2025</v>
      </c>
      <c r="I351">
        <v>8</v>
      </c>
      <c r="J351" t="s">
        <v>739</v>
      </c>
      <c r="K351" t="s">
        <v>75</v>
      </c>
      <c r="L351" s="2">
        <v>45910</v>
      </c>
      <c r="M351" s="1">
        <v>40000</v>
      </c>
      <c r="N351" s="1">
        <v>0</v>
      </c>
      <c r="O351" s="1">
        <v>10000</v>
      </c>
      <c r="P351" s="1">
        <v>0</v>
      </c>
      <c r="Q351" s="1">
        <v>0</v>
      </c>
      <c r="R351" s="4">
        <f t="shared" si="5"/>
        <v>50000</v>
      </c>
    </row>
    <row r="352" spans="1:18" hidden="1" x14ac:dyDescent="0.3">
      <c r="A352">
        <v>3813904</v>
      </c>
      <c r="B352">
        <v>5</v>
      </c>
      <c r="C352" t="s">
        <v>326</v>
      </c>
      <c r="D352" t="s">
        <v>137</v>
      </c>
      <c r="E352" t="s">
        <v>740</v>
      </c>
      <c r="F352" t="s">
        <v>81</v>
      </c>
      <c r="G352">
        <v>2026</v>
      </c>
      <c r="H352">
        <v>2025</v>
      </c>
      <c r="I352">
        <v>10</v>
      </c>
      <c r="J352" t="s">
        <v>741</v>
      </c>
      <c r="K352" t="s">
        <v>236</v>
      </c>
      <c r="L352" s="2">
        <v>45910</v>
      </c>
      <c r="M352" s="1">
        <v>127475.6</v>
      </c>
      <c r="N352" s="1">
        <v>0</v>
      </c>
      <c r="O352" s="1">
        <v>0</v>
      </c>
      <c r="P352" s="1">
        <v>0</v>
      </c>
      <c r="Q352" s="1">
        <v>0</v>
      </c>
      <c r="R352" s="4">
        <f t="shared" si="5"/>
        <v>127475.6</v>
      </c>
    </row>
    <row r="353" spans="1:18" hidden="1" x14ac:dyDescent="0.3">
      <c r="A353">
        <v>3815704</v>
      </c>
      <c r="B353">
        <v>7</v>
      </c>
      <c r="C353" t="s">
        <v>14</v>
      </c>
      <c r="D353" t="s">
        <v>137</v>
      </c>
      <c r="E353" t="s">
        <v>742</v>
      </c>
      <c r="F353" t="s">
        <v>81</v>
      </c>
      <c r="G353">
        <v>2026</v>
      </c>
      <c r="H353">
        <v>2025</v>
      </c>
      <c r="I353">
        <v>10</v>
      </c>
      <c r="J353" t="s">
        <v>743</v>
      </c>
      <c r="K353" t="s">
        <v>236</v>
      </c>
      <c r="L353" s="2">
        <v>45910</v>
      </c>
      <c r="M353" s="1">
        <v>584611.19999999995</v>
      </c>
      <c r="N353" s="1">
        <v>0</v>
      </c>
      <c r="O353" s="1">
        <v>0</v>
      </c>
      <c r="P353" s="1">
        <v>0</v>
      </c>
      <c r="Q353" s="1">
        <v>0</v>
      </c>
      <c r="R353" s="4">
        <f t="shared" si="5"/>
        <v>584611.19999999995</v>
      </c>
    </row>
    <row r="354" spans="1:18" hidden="1" x14ac:dyDescent="0.3">
      <c r="A354">
        <v>3834904</v>
      </c>
      <c r="B354">
        <v>2</v>
      </c>
      <c r="C354" t="s">
        <v>121</v>
      </c>
      <c r="D354" t="s">
        <v>137</v>
      </c>
      <c r="E354" t="s">
        <v>744</v>
      </c>
      <c r="F354" t="s">
        <v>81</v>
      </c>
      <c r="G354">
        <v>2026</v>
      </c>
      <c r="H354">
        <v>2025</v>
      </c>
      <c r="I354">
        <v>10</v>
      </c>
      <c r="J354" t="s">
        <v>745</v>
      </c>
      <c r="K354" t="s">
        <v>236</v>
      </c>
      <c r="L354" s="2">
        <v>45910</v>
      </c>
      <c r="M354" s="1">
        <v>112077.46</v>
      </c>
      <c r="N354" s="1">
        <v>0</v>
      </c>
      <c r="O354" s="1">
        <v>0</v>
      </c>
      <c r="P354" s="1">
        <v>0</v>
      </c>
      <c r="Q354" s="1">
        <v>0</v>
      </c>
      <c r="R354" s="4">
        <f t="shared" si="5"/>
        <v>112077.46</v>
      </c>
    </row>
    <row r="355" spans="1:18" hidden="1" x14ac:dyDescent="0.3">
      <c r="A355">
        <v>3835904</v>
      </c>
      <c r="B355">
        <v>2</v>
      </c>
      <c r="C355" t="s">
        <v>218</v>
      </c>
      <c r="D355" t="s">
        <v>137</v>
      </c>
      <c r="E355" t="s">
        <v>746</v>
      </c>
      <c r="F355" t="s">
        <v>81</v>
      </c>
      <c r="G355">
        <v>2026</v>
      </c>
      <c r="H355">
        <v>2025</v>
      </c>
      <c r="I355">
        <v>10</v>
      </c>
      <c r="J355" t="s">
        <v>747</v>
      </c>
      <c r="K355" t="s">
        <v>236</v>
      </c>
      <c r="L355" s="2">
        <v>45910</v>
      </c>
      <c r="M355" s="1">
        <v>105147.8</v>
      </c>
      <c r="N355" s="1">
        <v>0</v>
      </c>
      <c r="O355" s="1">
        <v>0</v>
      </c>
      <c r="P355" s="1">
        <v>0</v>
      </c>
      <c r="Q355" s="1">
        <v>0</v>
      </c>
      <c r="R355" s="4">
        <f t="shared" si="5"/>
        <v>105147.8</v>
      </c>
    </row>
    <row r="356" spans="1:18" hidden="1" x14ac:dyDescent="0.3">
      <c r="A356">
        <v>3842704</v>
      </c>
      <c r="B356">
        <v>1</v>
      </c>
      <c r="C356" t="s">
        <v>53</v>
      </c>
      <c r="D356" t="s">
        <v>137</v>
      </c>
      <c r="E356" t="s">
        <v>748</v>
      </c>
      <c r="F356" t="s">
        <v>81</v>
      </c>
      <c r="G356">
        <v>2026</v>
      </c>
      <c r="H356">
        <v>2025</v>
      </c>
      <c r="I356">
        <v>10</v>
      </c>
      <c r="J356" t="s">
        <v>749</v>
      </c>
      <c r="K356" t="s">
        <v>236</v>
      </c>
      <c r="L356" s="2">
        <v>45910</v>
      </c>
      <c r="M356" s="1">
        <v>717498.1</v>
      </c>
      <c r="N356" s="1">
        <v>0</v>
      </c>
      <c r="O356" s="1">
        <v>0</v>
      </c>
      <c r="P356" s="1">
        <v>0</v>
      </c>
      <c r="Q356" s="1">
        <v>0</v>
      </c>
      <c r="R356" s="4">
        <f t="shared" si="5"/>
        <v>717498.1</v>
      </c>
    </row>
    <row r="357" spans="1:18" hidden="1" x14ac:dyDescent="0.3">
      <c r="A357">
        <v>3842804</v>
      </c>
      <c r="B357">
        <v>1</v>
      </c>
      <c r="C357" t="s">
        <v>78</v>
      </c>
      <c r="D357" t="s">
        <v>137</v>
      </c>
      <c r="E357" t="s">
        <v>750</v>
      </c>
      <c r="F357" t="s">
        <v>81</v>
      </c>
      <c r="G357">
        <v>2026</v>
      </c>
      <c r="H357">
        <v>2025</v>
      </c>
      <c r="I357">
        <v>10</v>
      </c>
      <c r="J357" t="s">
        <v>751</v>
      </c>
      <c r="K357" t="s">
        <v>236</v>
      </c>
      <c r="L357" s="2">
        <v>45910</v>
      </c>
      <c r="M357" s="1">
        <v>126988</v>
      </c>
      <c r="N357" s="1">
        <v>0</v>
      </c>
      <c r="O357" s="1">
        <v>0</v>
      </c>
      <c r="P357" s="1">
        <v>0</v>
      </c>
      <c r="Q357" s="1">
        <v>0</v>
      </c>
      <c r="R357" s="4">
        <f t="shared" si="5"/>
        <v>126988</v>
      </c>
    </row>
    <row r="358" spans="1:18" hidden="1" x14ac:dyDescent="0.3">
      <c r="A358">
        <v>3843604</v>
      </c>
      <c r="B358">
        <v>1</v>
      </c>
      <c r="C358" t="s">
        <v>125</v>
      </c>
      <c r="D358" t="s">
        <v>137</v>
      </c>
      <c r="E358" t="s">
        <v>752</v>
      </c>
      <c r="F358" t="s">
        <v>81</v>
      </c>
      <c r="G358">
        <v>2026</v>
      </c>
      <c r="H358">
        <v>2025</v>
      </c>
      <c r="I358">
        <v>10</v>
      </c>
      <c r="J358" t="s">
        <v>753</v>
      </c>
      <c r="K358" t="s">
        <v>236</v>
      </c>
      <c r="L358" s="2">
        <v>45910</v>
      </c>
      <c r="M358" s="1">
        <v>237357.32</v>
      </c>
      <c r="N358" s="1">
        <v>0</v>
      </c>
      <c r="O358" s="1">
        <v>0</v>
      </c>
      <c r="P358" s="1">
        <v>0</v>
      </c>
      <c r="Q358" s="1">
        <v>0</v>
      </c>
      <c r="R358" s="4">
        <f t="shared" si="5"/>
        <v>237357.32</v>
      </c>
    </row>
    <row r="359" spans="1:18" hidden="1" x14ac:dyDescent="0.3">
      <c r="A359">
        <v>3844404</v>
      </c>
      <c r="B359">
        <v>8</v>
      </c>
      <c r="C359" t="s">
        <v>291</v>
      </c>
      <c r="D359" t="s">
        <v>137</v>
      </c>
      <c r="E359" t="s">
        <v>754</v>
      </c>
      <c r="F359" t="s">
        <v>81</v>
      </c>
      <c r="G359">
        <v>2026</v>
      </c>
      <c r="H359">
        <v>2025</v>
      </c>
      <c r="I359">
        <v>10</v>
      </c>
      <c r="J359" t="s">
        <v>755</v>
      </c>
      <c r="K359" t="s">
        <v>236</v>
      </c>
      <c r="L359" s="2">
        <v>45910</v>
      </c>
      <c r="M359" s="1">
        <v>286730</v>
      </c>
      <c r="N359" s="1">
        <v>0</v>
      </c>
      <c r="O359" s="1">
        <v>0</v>
      </c>
      <c r="P359" s="1">
        <v>0</v>
      </c>
      <c r="Q359" s="1">
        <v>0</v>
      </c>
      <c r="R359" s="4">
        <f t="shared" si="5"/>
        <v>286730</v>
      </c>
    </row>
    <row r="360" spans="1:18" hidden="1" x14ac:dyDescent="0.3">
      <c r="A360">
        <v>3846204</v>
      </c>
      <c r="B360">
        <v>8</v>
      </c>
      <c r="C360" t="s">
        <v>174</v>
      </c>
      <c r="D360" t="s">
        <v>137</v>
      </c>
      <c r="E360" t="s">
        <v>756</v>
      </c>
      <c r="F360" t="s">
        <v>81</v>
      </c>
      <c r="G360">
        <v>2026</v>
      </c>
      <c r="H360">
        <v>2025</v>
      </c>
      <c r="I360">
        <v>10</v>
      </c>
      <c r="J360" t="s">
        <v>757</v>
      </c>
      <c r="K360" t="s">
        <v>236</v>
      </c>
      <c r="L360" s="2">
        <v>45910</v>
      </c>
      <c r="M360" s="1">
        <v>591217.12</v>
      </c>
      <c r="N360" s="1">
        <v>0</v>
      </c>
      <c r="O360" s="1">
        <v>0</v>
      </c>
      <c r="P360" s="1">
        <v>0</v>
      </c>
      <c r="Q360" s="1">
        <v>0</v>
      </c>
      <c r="R360" s="4">
        <f t="shared" si="5"/>
        <v>591217.12</v>
      </c>
    </row>
    <row r="361" spans="1:18" hidden="1" x14ac:dyDescent="0.3">
      <c r="A361">
        <v>3847004</v>
      </c>
      <c r="B361">
        <v>8</v>
      </c>
      <c r="C361" t="s">
        <v>291</v>
      </c>
      <c r="D361" t="s">
        <v>137</v>
      </c>
      <c r="E361" t="s">
        <v>758</v>
      </c>
      <c r="F361" t="s">
        <v>81</v>
      </c>
      <c r="G361">
        <v>2026</v>
      </c>
      <c r="H361">
        <v>2025</v>
      </c>
      <c r="I361">
        <v>10</v>
      </c>
      <c r="J361" t="s">
        <v>759</v>
      </c>
      <c r="K361" t="s">
        <v>236</v>
      </c>
      <c r="L361" s="2">
        <v>45910</v>
      </c>
      <c r="M361" s="1">
        <v>92432</v>
      </c>
      <c r="N361" s="1">
        <v>0</v>
      </c>
      <c r="O361" s="1">
        <v>0</v>
      </c>
      <c r="P361" s="1">
        <v>0</v>
      </c>
      <c r="Q361" s="1">
        <v>0</v>
      </c>
      <c r="R361" s="4">
        <f t="shared" si="5"/>
        <v>92432</v>
      </c>
    </row>
    <row r="362" spans="1:18" hidden="1" x14ac:dyDescent="0.3">
      <c r="A362">
        <v>3847404</v>
      </c>
      <c r="B362">
        <v>8</v>
      </c>
      <c r="C362" t="s">
        <v>115</v>
      </c>
      <c r="D362" t="s">
        <v>137</v>
      </c>
      <c r="E362" t="s">
        <v>760</v>
      </c>
      <c r="F362" t="s">
        <v>81</v>
      </c>
      <c r="G362">
        <v>2026</v>
      </c>
      <c r="H362">
        <v>2025</v>
      </c>
      <c r="I362">
        <v>10</v>
      </c>
      <c r="J362" t="s">
        <v>761</v>
      </c>
      <c r="K362" t="s">
        <v>236</v>
      </c>
      <c r="L362" s="2">
        <v>45910</v>
      </c>
      <c r="M362" s="1">
        <v>844793.5</v>
      </c>
      <c r="N362" s="1">
        <v>0</v>
      </c>
      <c r="O362" s="1">
        <v>0</v>
      </c>
      <c r="P362" s="1">
        <v>0</v>
      </c>
      <c r="Q362" s="1">
        <v>0</v>
      </c>
      <c r="R362" s="4">
        <f t="shared" si="5"/>
        <v>844793.5</v>
      </c>
    </row>
    <row r="363" spans="1:18" hidden="1" x14ac:dyDescent="0.3">
      <c r="A363">
        <v>3851204</v>
      </c>
      <c r="B363">
        <v>8</v>
      </c>
      <c r="C363" t="s">
        <v>508</v>
      </c>
      <c r="D363" t="s">
        <v>137</v>
      </c>
      <c r="E363" t="s">
        <v>762</v>
      </c>
      <c r="F363" t="s">
        <v>81</v>
      </c>
      <c r="G363">
        <v>2026</v>
      </c>
      <c r="H363">
        <v>2025</v>
      </c>
      <c r="I363">
        <v>10</v>
      </c>
      <c r="J363" t="s">
        <v>763</v>
      </c>
      <c r="K363" t="s">
        <v>236</v>
      </c>
      <c r="L363" s="2">
        <v>45910</v>
      </c>
      <c r="M363" s="1">
        <v>245180.12</v>
      </c>
      <c r="N363" s="1">
        <v>0</v>
      </c>
      <c r="O363" s="1">
        <v>0</v>
      </c>
      <c r="P363" s="1">
        <v>0</v>
      </c>
      <c r="Q363" s="1">
        <v>0</v>
      </c>
      <c r="R363" s="4">
        <f t="shared" si="5"/>
        <v>245180.12</v>
      </c>
    </row>
    <row r="364" spans="1:18" hidden="1" x14ac:dyDescent="0.3">
      <c r="A364">
        <v>3036704</v>
      </c>
      <c r="B364">
        <v>8</v>
      </c>
      <c r="C364" t="s">
        <v>174</v>
      </c>
      <c r="D364" t="s">
        <v>537</v>
      </c>
      <c r="E364" t="s">
        <v>764</v>
      </c>
      <c r="F364" t="s">
        <v>90</v>
      </c>
      <c r="G364">
        <v>2026</v>
      </c>
      <c r="H364">
        <v>2025</v>
      </c>
      <c r="I364">
        <v>10</v>
      </c>
      <c r="J364" t="s">
        <v>765</v>
      </c>
      <c r="K364" t="s">
        <v>112</v>
      </c>
      <c r="L364" s="2">
        <v>45911</v>
      </c>
      <c r="M364" s="1">
        <v>3997497.98</v>
      </c>
      <c r="N364" s="1">
        <v>0</v>
      </c>
      <c r="O364" s="1">
        <v>999374.5</v>
      </c>
      <c r="P364" s="1">
        <v>0</v>
      </c>
      <c r="Q364" s="1">
        <v>0</v>
      </c>
      <c r="R364" s="4">
        <f t="shared" si="5"/>
        <v>4996872.4800000004</v>
      </c>
    </row>
    <row r="365" spans="1:18" hidden="1" x14ac:dyDescent="0.3">
      <c r="A365">
        <v>3396504</v>
      </c>
      <c r="B365">
        <v>1</v>
      </c>
      <c r="C365" t="s">
        <v>468</v>
      </c>
      <c r="D365" t="s">
        <v>137</v>
      </c>
      <c r="E365" t="s">
        <v>766</v>
      </c>
      <c r="F365" t="s">
        <v>132</v>
      </c>
      <c r="G365">
        <v>2026</v>
      </c>
      <c r="H365">
        <v>2025</v>
      </c>
      <c r="I365">
        <v>10</v>
      </c>
      <c r="J365" t="s">
        <v>767</v>
      </c>
      <c r="K365" t="s">
        <v>140</v>
      </c>
      <c r="L365" s="2">
        <v>45911</v>
      </c>
      <c r="M365" s="1">
        <v>100000</v>
      </c>
      <c r="N365" s="1">
        <v>0</v>
      </c>
      <c r="O365" s="1">
        <v>0</v>
      </c>
      <c r="P365" s="1">
        <v>1114671.98</v>
      </c>
      <c r="Q365" s="1">
        <v>0</v>
      </c>
      <c r="R365" s="4">
        <f t="shared" si="5"/>
        <v>1214671.98</v>
      </c>
    </row>
    <row r="366" spans="1:18" hidden="1" x14ac:dyDescent="0.3">
      <c r="A366">
        <v>3448404</v>
      </c>
      <c r="B366">
        <v>5</v>
      </c>
      <c r="C366" t="s">
        <v>589</v>
      </c>
      <c r="D366" t="s">
        <v>137</v>
      </c>
      <c r="E366" t="s">
        <v>768</v>
      </c>
      <c r="F366" t="s">
        <v>132</v>
      </c>
      <c r="G366">
        <v>2026</v>
      </c>
      <c r="H366">
        <v>2025</v>
      </c>
      <c r="I366">
        <v>10</v>
      </c>
      <c r="J366" t="s">
        <v>769</v>
      </c>
      <c r="K366" t="s">
        <v>140</v>
      </c>
      <c r="L366" s="2">
        <v>45911</v>
      </c>
      <c r="M366" s="1">
        <v>350000</v>
      </c>
      <c r="N366" s="1">
        <v>0</v>
      </c>
      <c r="O366" s="1">
        <v>0</v>
      </c>
      <c r="P366" s="1">
        <v>850039.96</v>
      </c>
      <c r="Q366" s="1">
        <v>0</v>
      </c>
      <c r="R366" s="4">
        <f t="shared" si="5"/>
        <v>1200039.96</v>
      </c>
    </row>
    <row r="367" spans="1:18" s="5" customFormat="1" x14ac:dyDescent="0.3">
      <c r="A367" s="10">
        <v>3873104</v>
      </c>
      <c r="B367" s="10">
        <v>4</v>
      </c>
      <c r="C367" s="10" t="s">
        <v>28</v>
      </c>
      <c r="D367" s="10"/>
      <c r="E367" s="10" t="s">
        <v>629</v>
      </c>
      <c r="F367" s="10" t="s">
        <v>546</v>
      </c>
      <c r="G367" s="10">
        <v>2025</v>
      </c>
      <c r="H367" s="10">
        <v>2025</v>
      </c>
      <c r="I367" s="10">
        <v>9</v>
      </c>
      <c r="J367" s="10" t="s">
        <v>630</v>
      </c>
      <c r="K367" s="10" t="s">
        <v>460</v>
      </c>
      <c r="L367" s="11">
        <v>45883</v>
      </c>
      <c r="M367" s="12">
        <v>600806.47</v>
      </c>
      <c r="N367" s="12">
        <v>0</v>
      </c>
      <c r="O367" s="12">
        <v>150201.62</v>
      </c>
      <c r="P367" s="12">
        <v>0</v>
      </c>
      <c r="Q367" s="12">
        <v>0</v>
      </c>
      <c r="R367" s="13">
        <f t="shared" si="5"/>
        <v>751008.09</v>
      </c>
    </row>
    <row r="368" spans="1:18" hidden="1" x14ac:dyDescent="0.3">
      <c r="A368">
        <v>3500907</v>
      </c>
      <c r="B368">
        <v>2</v>
      </c>
      <c r="C368" t="s">
        <v>279</v>
      </c>
      <c r="D368" t="s">
        <v>772</v>
      </c>
      <c r="E368" t="s">
        <v>773</v>
      </c>
      <c r="F368" t="s">
        <v>26</v>
      </c>
      <c r="G368">
        <v>2025</v>
      </c>
      <c r="H368">
        <v>0</v>
      </c>
      <c r="I368">
        <v>0</v>
      </c>
      <c r="J368" t="s">
        <v>774</v>
      </c>
      <c r="K368" t="s">
        <v>13</v>
      </c>
      <c r="L368" s="2">
        <v>45911</v>
      </c>
      <c r="M368" s="1">
        <v>1329445.6000000001</v>
      </c>
      <c r="N368" s="1">
        <v>0</v>
      </c>
      <c r="O368" s="1">
        <v>332361.40000000002</v>
      </c>
      <c r="P368" s="1">
        <v>0</v>
      </c>
      <c r="Q368" s="1">
        <v>0</v>
      </c>
      <c r="R368" s="4">
        <f t="shared" si="5"/>
        <v>1661807</v>
      </c>
    </row>
    <row r="369" spans="1:18" s="5" customFormat="1" x14ac:dyDescent="0.3">
      <c r="A369" s="10">
        <v>3102307</v>
      </c>
      <c r="B369" s="10">
        <v>4</v>
      </c>
      <c r="C369" s="10" t="s">
        <v>28</v>
      </c>
      <c r="D369" s="10"/>
      <c r="E369" s="10" t="s">
        <v>662</v>
      </c>
      <c r="F369" s="10" t="s">
        <v>90</v>
      </c>
      <c r="G369" s="10">
        <v>2025</v>
      </c>
      <c r="H369" s="10">
        <v>2025</v>
      </c>
      <c r="I369" s="10">
        <v>9</v>
      </c>
      <c r="J369" s="10" t="s">
        <v>663</v>
      </c>
      <c r="K369" s="10" t="s">
        <v>112</v>
      </c>
      <c r="L369" s="11">
        <v>45887</v>
      </c>
      <c r="M369" s="12">
        <v>1204494.96</v>
      </c>
      <c r="N369" s="12">
        <v>0</v>
      </c>
      <c r="O369" s="12">
        <v>301123.74</v>
      </c>
      <c r="P369" s="12">
        <v>0</v>
      </c>
      <c r="Q369" s="12">
        <v>0</v>
      </c>
      <c r="R369" s="13">
        <f t="shared" si="5"/>
        <v>1505618.7</v>
      </c>
    </row>
    <row r="370" spans="1:18" hidden="1" x14ac:dyDescent="0.3">
      <c r="A370">
        <v>3688404</v>
      </c>
      <c r="B370">
        <v>8</v>
      </c>
      <c r="C370" t="s">
        <v>174</v>
      </c>
      <c r="E370" t="s">
        <v>777</v>
      </c>
      <c r="F370" t="s">
        <v>66</v>
      </c>
      <c r="G370">
        <v>2026</v>
      </c>
      <c r="H370">
        <v>2025</v>
      </c>
      <c r="I370">
        <v>10</v>
      </c>
      <c r="J370" t="s">
        <v>778</v>
      </c>
      <c r="K370" t="s">
        <v>779</v>
      </c>
      <c r="L370" s="2">
        <v>45911</v>
      </c>
      <c r="M370" s="1">
        <v>156396.79999999999</v>
      </c>
      <c r="N370" s="1">
        <v>0</v>
      </c>
      <c r="O370" s="1">
        <v>0</v>
      </c>
      <c r="P370" s="1">
        <v>0</v>
      </c>
      <c r="Q370" s="1">
        <v>0</v>
      </c>
      <c r="R370" s="4">
        <f t="shared" si="5"/>
        <v>156396.79999999999</v>
      </c>
    </row>
    <row r="371" spans="1:18" hidden="1" x14ac:dyDescent="0.3">
      <c r="A371">
        <v>3688404</v>
      </c>
      <c r="B371">
        <v>8</v>
      </c>
      <c r="C371" t="s">
        <v>174</v>
      </c>
      <c r="E371" t="s">
        <v>777</v>
      </c>
      <c r="F371" t="s">
        <v>66</v>
      </c>
      <c r="G371">
        <v>2026</v>
      </c>
      <c r="H371">
        <v>2025</v>
      </c>
      <c r="I371">
        <v>10</v>
      </c>
      <c r="J371" t="s">
        <v>778</v>
      </c>
      <c r="K371" t="s">
        <v>779</v>
      </c>
      <c r="L371" s="2">
        <v>45911</v>
      </c>
      <c r="M371" s="1">
        <v>4131262.87</v>
      </c>
      <c r="N371" s="1">
        <v>0</v>
      </c>
      <c r="O371" s="1">
        <v>0</v>
      </c>
      <c r="P371" s="1">
        <v>0</v>
      </c>
      <c r="Q371" s="1">
        <v>0</v>
      </c>
      <c r="R371" s="4">
        <f t="shared" si="5"/>
        <v>4131262.87</v>
      </c>
    </row>
    <row r="372" spans="1:18" hidden="1" x14ac:dyDescent="0.3">
      <c r="A372">
        <v>3691904</v>
      </c>
      <c r="B372">
        <v>2</v>
      </c>
      <c r="C372" t="s">
        <v>218</v>
      </c>
      <c r="E372" t="s">
        <v>780</v>
      </c>
      <c r="F372" t="s">
        <v>66</v>
      </c>
      <c r="G372">
        <v>2026</v>
      </c>
      <c r="H372">
        <v>2025</v>
      </c>
      <c r="I372">
        <v>10</v>
      </c>
      <c r="J372" t="s">
        <v>781</v>
      </c>
      <c r="K372" t="s">
        <v>782</v>
      </c>
      <c r="L372" s="2">
        <v>45911</v>
      </c>
      <c r="M372" s="1">
        <v>2027732.02</v>
      </c>
      <c r="N372" s="1">
        <v>0</v>
      </c>
      <c r="O372" s="1">
        <v>0</v>
      </c>
      <c r="P372" s="1">
        <v>0</v>
      </c>
      <c r="Q372" s="1">
        <v>0</v>
      </c>
      <c r="R372" s="4">
        <f t="shared" si="5"/>
        <v>2027732.02</v>
      </c>
    </row>
    <row r="373" spans="1:18" s="5" customFormat="1" x14ac:dyDescent="0.3">
      <c r="A373" s="10">
        <v>3515507</v>
      </c>
      <c r="B373" s="10">
        <v>4</v>
      </c>
      <c r="C373" s="10" t="s">
        <v>28</v>
      </c>
      <c r="D373" s="10"/>
      <c r="E373" s="10" t="s">
        <v>664</v>
      </c>
      <c r="F373" s="10" t="s">
        <v>90</v>
      </c>
      <c r="G373" s="10">
        <v>2025</v>
      </c>
      <c r="H373" s="10">
        <v>2025</v>
      </c>
      <c r="I373" s="10">
        <v>9</v>
      </c>
      <c r="J373" s="10" t="s">
        <v>665</v>
      </c>
      <c r="K373" s="10" t="s">
        <v>263</v>
      </c>
      <c r="L373" s="11">
        <v>45887</v>
      </c>
      <c r="M373" s="12">
        <v>326434.93</v>
      </c>
      <c r="N373" s="12">
        <v>0</v>
      </c>
      <c r="O373" s="12">
        <v>81608.73</v>
      </c>
      <c r="P373" s="12">
        <v>0</v>
      </c>
      <c r="Q373" s="12">
        <v>0</v>
      </c>
      <c r="R373" s="13">
        <f t="shared" si="5"/>
        <v>408043.66</v>
      </c>
    </row>
    <row r="374" spans="1:18" s="5" customFormat="1" x14ac:dyDescent="0.3">
      <c r="A374" s="10">
        <v>1176740</v>
      </c>
      <c r="B374" s="10">
        <v>4</v>
      </c>
      <c r="C374" s="10" t="s">
        <v>28</v>
      </c>
      <c r="D374" s="10" t="s">
        <v>650</v>
      </c>
      <c r="E374" s="10" t="s">
        <v>671</v>
      </c>
      <c r="F374" s="10" t="s">
        <v>672</v>
      </c>
      <c r="G374" s="10">
        <v>2026</v>
      </c>
      <c r="H374" s="10">
        <v>0</v>
      </c>
      <c r="I374" s="10">
        <v>0</v>
      </c>
      <c r="J374" s="10" t="s">
        <v>673</v>
      </c>
      <c r="K374" s="10" t="s">
        <v>654</v>
      </c>
      <c r="L374" s="11">
        <v>45888</v>
      </c>
      <c r="M374" s="12">
        <v>75134.28</v>
      </c>
      <c r="N374" s="12">
        <v>0</v>
      </c>
      <c r="O374" s="12">
        <v>0</v>
      </c>
      <c r="P374" s="12">
        <v>18783.560000000001</v>
      </c>
      <c r="Q374" s="12">
        <v>0</v>
      </c>
      <c r="R374" s="13">
        <f t="shared" si="5"/>
        <v>93917.84</v>
      </c>
    </row>
    <row r="375" spans="1:18" s="5" customFormat="1" x14ac:dyDescent="0.3">
      <c r="A375" s="10">
        <v>1176740</v>
      </c>
      <c r="B375" s="10">
        <v>4</v>
      </c>
      <c r="C375" s="10" t="s">
        <v>28</v>
      </c>
      <c r="D375" s="10" t="s">
        <v>650</v>
      </c>
      <c r="E375" s="10" t="s">
        <v>671</v>
      </c>
      <c r="F375" s="10" t="s">
        <v>672</v>
      </c>
      <c r="G375" s="10">
        <v>2026</v>
      </c>
      <c r="H375" s="10">
        <v>0</v>
      </c>
      <c r="I375" s="10">
        <v>0</v>
      </c>
      <c r="J375" s="10" t="s">
        <v>673</v>
      </c>
      <c r="K375" s="10" t="s">
        <v>654</v>
      </c>
      <c r="L375" s="11">
        <v>45888</v>
      </c>
      <c r="M375" s="12">
        <v>135931.59</v>
      </c>
      <c r="N375" s="12">
        <v>0</v>
      </c>
      <c r="O375" s="12">
        <v>0</v>
      </c>
      <c r="P375" s="12">
        <v>33982.9</v>
      </c>
      <c r="Q375" s="12">
        <v>0</v>
      </c>
      <c r="R375" s="13">
        <f t="shared" si="5"/>
        <v>169914.49</v>
      </c>
    </row>
    <row r="376" spans="1:18" hidden="1" x14ac:dyDescent="0.3">
      <c r="A376">
        <v>3836304</v>
      </c>
      <c r="B376">
        <v>2</v>
      </c>
      <c r="C376" t="s">
        <v>218</v>
      </c>
      <c r="D376" t="s">
        <v>137</v>
      </c>
      <c r="E376" t="s">
        <v>785</v>
      </c>
      <c r="F376" t="s">
        <v>81</v>
      </c>
      <c r="G376">
        <v>2026</v>
      </c>
      <c r="H376">
        <v>2025</v>
      </c>
      <c r="I376">
        <v>10</v>
      </c>
      <c r="J376" t="s">
        <v>786</v>
      </c>
      <c r="K376" t="s">
        <v>236</v>
      </c>
      <c r="L376" s="2">
        <v>45911</v>
      </c>
      <c r="M376" s="1">
        <v>599029.27</v>
      </c>
      <c r="N376" s="1">
        <v>0</v>
      </c>
      <c r="O376" s="1">
        <v>0</v>
      </c>
      <c r="P376" s="1">
        <v>0</v>
      </c>
      <c r="Q376" s="1">
        <v>0</v>
      </c>
      <c r="R376" s="4">
        <f t="shared" si="5"/>
        <v>599029.27</v>
      </c>
    </row>
    <row r="377" spans="1:18" hidden="1" x14ac:dyDescent="0.3">
      <c r="A377">
        <v>3836504</v>
      </c>
      <c r="B377">
        <v>2</v>
      </c>
      <c r="C377" t="s">
        <v>253</v>
      </c>
      <c r="D377" t="s">
        <v>137</v>
      </c>
      <c r="E377" t="s">
        <v>787</v>
      </c>
      <c r="F377" t="s">
        <v>81</v>
      </c>
      <c r="G377">
        <v>2026</v>
      </c>
      <c r="H377">
        <v>2025</v>
      </c>
      <c r="I377">
        <v>10</v>
      </c>
      <c r="J377" t="s">
        <v>788</v>
      </c>
      <c r="K377" t="s">
        <v>236</v>
      </c>
      <c r="L377" s="2">
        <v>45911</v>
      </c>
      <c r="M377" s="1">
        <v>69419.73</v>
      </c>
      <c r="N377" s="1">
        <v>0</v>
      </c>
      <c r="O377" s="1">
        <v>0</v>
      </c>
      <c r="P377" s="1">
        <v>0</v>
      </c>
      <c r="Q377" s="1">
        <v>0</v>
      </c>
      <c r="R377" s="4">
        <f t="shared" si="5"/>
        <v>69419.73</v>
      </c>
    </row>
    <row r="378" spans="1:18" hidden="1" x14ac:dyDescent="0.3">
      <c r="A378">
        <v>3836504</v>
      </c>
      <c r="B378">
        <v>2</v>
      </c>
      <c r="C378" t="s">
        <v>253</v>
      </c>
      <c r="D378" t="s">
        <v>137</v>
      </c>
      <c r="E378" t="s">
        <v>787</v>
      </c>
      <c r="F378" t="s">
        <v>81</v>
      </c>
      <c r="G378">
        <v>2026</v>
      </c>
      <c r="H378">
        <v>2025</v>
      </c>
      <c r="I378">
        <v>10</v>
      </c>
      <c r="J378" t="s">
        <v>788</v>
      </c>
      <c r="K378" t="s">
        <v>236</v>
      </c>
      <c r="L378" s="2">
        <v>45911</v>
      </c>
      <c r="M378" s="1">
        <v>141311.22</v>
      </c>
      <c r="N378" s="1">
        <v>0</v>
      </c>
      <c r="O378" s="1">
        <v>0</v>
      </c>
      <c r="P378" s="1">
        <v>0</v>
      </c>
      <c r="Q378" s="1">
        <v>0</v>
      </c>
      <c r="R378" s="4">
        <f t="shared" si="5"/>
        <v>141311.22</v>
      </c>
    </row>
    <row r="379" spans="1:18" s="5" customFormat="1" x14ac:dyDescent="0.3">
      <c r="A379" s="10">
        <v>1176740</v>
      </c>
      <c r="B379" s="10">
        <v>4</v>
      </c>
      <c r="C379" s="10" t="s">
        <v>28</v>
      </c>
      <c r="D379" s="10" t="s">
        <v>650</v>
      </c>
      <c r="E379" s="10" t="s">
        <v>671</v>
      </c>
      <c r="F379" s="10" t="s">
        <v>672</v>
      </c>
      <c r="G379" s="10">
        <v>2026</v>
      </c>
      <c r="H379" s="10">
        <v>0</v>
      </c>
      <c r="I379" s="10">
        <v>0</v>
      </c>
      <c r="J379" s="10" t="s">
        <v>673</v>
      </c>
      <c r="K379" s="10" t="s">
        <v>654</v>
      </c>
      <c r="L379" s="11">
        <v>45888</v>
      </c>
      <c r="M379" s="12">
        <v>471461.55</v>
      </c>
      <c r="N379" s="12">
        <v>0</v>
      </c>
      <c r="O379" s="12">
        <v>0</v>
      </c>
      <c r="P379" s="12">
        <v>117865.39</v>
      </c>
      <c r="Q379" s="12">
        <v>0</v>
      </c>
      <c r="R379" s="13">
        <f t="shared" si="5"/>
        <v>589326.93999999994</v>
      </c>
    </row>
    <row r="380" spans="1:18" hidden="1" x14ac:dyDescent="0.3">
      <c r="A380">
        <v>3869405</v>
      </c>
      <c r="B380">
        <v>2</v>
      </c>
      <c r="C380" t="s">
        <v>584</v>
      </c>
      <c r="D380" t="s">
        <v>516</v>
      </c>
      <c r="E380" t="s">
        <v>791</v>
      </c>
      <c r="F380" t="s">
        <v>518</v>
      </c>
      <c r="G380">
        <v>2025</v>
      </c>
      <c r="H380">
        <v>0</v>
      </c>
      <c r="I380">
        <v>0</v>
      </c>
      <c r="J380" t="s">
        <v>792</v>
      </c>
      <c r="K380" t="s">
        <v>520</v>
      </c>
      <c r="L380" s="2">
        <v>45915</v>
      </c>
      <c r="M380" s="1">
        <v>699876</v>
      </c>
      <c r="N380" s="1">
        <v>0</v>
      </c>
      <c r="O380" s="1">
        <v>0</v>
      </c>
      <c r="P380" s="1">
        <v>0</v>
      </c>
      <c r="Q380" s="1">
        <v>77764</v>
      </c>
      <c r="R380" s="4">
        <f t="shared" si="5"/>
        <v>777640</v>
      </c>
    </row>
    <row r="381" spans="1:18" hidden="1" x14ac:dyDescent="0.3">
      <c r="A381">
        <v>3869410</v>
      </c>
      <c r="B381">
        <v>8</v>
      </c>
      <c r="C381" t="s">
        <v>291</v>
      </c>
      <c r="D381" t="s">
        <v>516</v>
      </c>
      <c r="E381" t="s">
        <v>793</v>
      </c>
      <c r="F381" t="s">
        <v>518</v>
      </c>
      <c r="G381">
        <v>2025</v>
      </c>
      <c r="H381">
        <v>0</v>
      </c>
      <c r="I381">
        <v>0</v>
      </c>
      <c r="J381" t="s">
        <v>794</v>
      </c>
      <c r="K381" t="s">
        <v>795</v>
      </c>
      <c r="L381" s="2">
        <v>45915</v>
      </c>
      <c r="M381" s="1">
        <v>304233.3</v>
      </c>
      <c r="N381" s="1">
        <v>0</v>
      </c>
      <c r="O381" s="1">
        <v>0</v>
      </c>
      <c r="P381" s="1">
        <v>0</v>
      </c>
      <c r="Q381" s="1">
        <v>33803.699999999997</v>
      </c>
      <c r="R381" s="4">
        <f t="shared" si="5"/>
        <v>338037</v>
      </c>
    </row>
    <row r="382" spans="1:18" hidden="1" x14ac:dyDescent="0.3">
      <c r="A382">
        <v>3869412</v>
      </c>
      <c r="B382">
        <v>8</v>
      </c>
      <c r="C382" t="s">
        <v>291</v>
      </c>
      <c r="D382" t="s">
        <v>516</v>
      </c>
      <c r="E382" t="s">
        <v>796</v>
      </c>
      <c r="F382" t="s">
        <v>518</v>
      </c>
      <c r="G382">
        <v>2025</v>
      </c>
      <c r="H382">
        <v>0</v>
      </c>
      <c r="I382">
        <v>0</v>
      </c>
      <c r="J382" t="s">
        <v>797</v>
      </c>
      <c r="K382" t="s">
        <v>520</v>
      </c>
      <c r="L382" s="2">
        <v>45915</v>
      </c>
      <c r="M382" s="1">
        <v>437101.2</v>
      </c>
      <c r="N382" s="1">
        <v>0</v>
      </c>
      <c r="O382" s="1">
        <v>0</v>
      </c>
      <c r="P382" s="1">
        <v>0</v>
      </c>
      <c r="Q382" s="1">
        <v>48566.8</v>
      </c>
      <c r="R382" s="4">
        <f t="shared" si="5"/>
        <v>485668</v>
      </c>
    </row>
    <row r="383" spans="1:18" hidden="1" x14ac:dyDescent="0.3">
      <c r="A383">
        <v>3869413</v>
      </c>
      <c r="B383">
        <v>8</v>
      </c>
      <c r="C383" t="s">
        <v>151</v>
      </c>
      <c r="D383" t="s">
        <v>516</v>
      </c>
      <c r="E383" t="s">
        <v>798</v>
      </c>
      <c r="F383" t="s">
        <v>518</v>
      </c>
      <c r="G383">
        <v>2025</v>
      </c>
      <c r="H383">
        <v>0</v>
      </c>
      <c r="I383">
        <v>0</v>
      </c>
      <c r="J383" t="s">
        <v>799</v>
      </c>
      <c r="K383" t="s">
        <v>520</v>
      </c>
      <c r="L383" s="2">
        <v>45915</v>
      </c>
      <c r="M383" s="1">
        <v>360990.9</v>
      </c>
      <c r="N383" s="1">
        <v>0</v>
      </c>
      <c r="O383" s="1">
        <v>0</v>
      </c>
      <c r="P383" s="1">
        <v>0</v>
      </c>
      <c r="Q383" s="1">
        <v>40110.1</v>
      </c>
      <c r="R383" s="4">
        <f t="shared" si="5"/>
        <v>401101</v>
      </c>
    </row>
    <row r="384" spans="1:18" hidden="1" x14ac:dyDescent="0.3">
      <c r="A384">
        <v>3124604</v>
      </c>
      <c r="B384">
        <v>1</v>
      </c>
      <c r="C384" t="s">
        <v>59</v>
      </c>
      <c r="D384" t="s">
        <v>800</v>
      </c>
      <c r="E384" t="s">
        <v>801</v>
      </c>
      <c r="F384" t="s">
        <v>90</v>
      </c>
      <c r="G384">
        <v>2026</v>
      </c>
      <c r="H384">
        <v>2025</v>
      </c>
      <c r="I384">
        <v>10</v>
      </c>
      <c r="J384" t="s">
        <v>802</v>
      </c>
      <c r="K384" t="s">
        <v>247</v>
      </c>
      <c r="L384" s="2">
        <v>45916</v>
      </c>
      <c r="M384" s="1">
        <v>7838701.3399999999</v>
      </c>
      <c r="N384" s="1">
        <v>0</v>
      </c>
      <c r="O384" s="1">
        <v>3500000</v>
      </c>
      <c r="P384" s="1">
        <v>0</v>
      </c>
      <c r="Q384" s="1">
        <v>0</v>
      </c>
      <c r="R384" s="4">
        <f t="shared" si="5"/>
        <v>11338701.34</v>
      </c>
    </row>
    <row r="385" spans="1:18" hidden="1" x14ac:dyDescent="0.3">
      <c r="A385">
        <v>3406704</v>
      </c>
      <c r="B385">
        <v>8</v>
      </c>
      <c r="C385" t="s">
        <v>174</v>
      </c>
      <c r="D385" t="s">
        <v>9</v>
      </c>
      <c r="E385" t="s">
        <v>803</v>
      </c>
      <c r="F385" t="s">
        <v>234</v>
      </c>
      <c r="G385">
        <v>2026</v>
      </c>
      <c r="H385">
        <v>2025</v>
      </c>
      <c r="I385">
        <v>10</v>
      </c>
      <c r="J385" t="s">
        <v>804</v>
      </c>
      <c r="K385" t="s">
        <v>240</v>
      </c>
      <c r="L385" s="2">
        <v>45916</v>
      </c>
      <c r="M385" s="1">
        <v>957682.82</v>
      </c>
      <c r="N385" s="1">
        <v>0</v>
      </c>
      <c r="O385" s="1">
        <v>0</v>
      </c>
      <c r="P385" s="1">
        <v>239420.71</v>
      </c>
      <c r="Q385" s="1">
        <v>0</v>
      </c>
      <c r="R385" s="4">
        <f t="shared" si="5"/>
        <v>1197103.53</v>
      </c>
    </row>
    <row r="386" spans="1:18" hidden="1" x14ac:dyDescent="0.3">
      <c r="A386">
        <v>3544504</v>
      </c>
      <c r="B386">
        <v>8</v>
      </c>
      <c r="C386" t="s">
        <v>174</v>
      </c>
      <c r="D386" t="s">
        <v>9</v>
      </c>
      <c r="E386" t="s">
        <v>805</v>
      </c>
      <c r="F386" t="s">
        <v>234</v>
      </c>
      <c r="G386">
        <v>2026</v>
      </c>
      <c r="H386">
        <v>2025</v>
      </c>
      <c r="I386">
        <v>10</v>
      </c>
      <c r="J386" t="s">
        <v>806</v>
      </c>
      <c r="K386" t="s">
        <v>240</v>
      </c>
      <c r="L386" s="2">
        <v>45916</v>
      </c>
      <c r="M386" s="1">
        <v>863225.03</v>
      </c>
      <c r="N386" s="1">
        <v>0</v>
      </c>
      <c r="O386" s="1">
        <v>0</v>
      </c>
      <c r="P386" s="1">
        <v>215806.26</v>
      </c>
      <c r="Q386" s="1">
        <v>0</v>
      </c>
      <c r="R386" s="4">
        <f t="shared" si="5"/>
        <v>1079031.29</v>
      </c>
    </row>
    <row r="387" spans="1:18" hidden="1" x14ac:dyDescent="0.3">
      <c r="A387">
        <v>3645004</v>
      </c>
      <c r="B387">
        <v>8</v>
      </c>
      <c r="C387" t="s">
        <v>174</v>
      </c>
      <c r="D387" t="s">
        <v>274</v>
      </c>
      <c r="E387" t="s">
        <v>807</v>
      </c>
      <c r="F387" t="s">
        <v>234</v>
      </c>
      <c r="G387">
        <v>2026</v>
      </c>
      <c r="H387">
        <v>2025</v>
      </c>
      <c r="I387">
        <v>10</v>
      </c>
      <c r="J387" t="s">
        <v>808</v>
      </c>
      <c r="K387" t="s">
        <v>240</v>
      </c>
      <c r="L387" s="2">
        <v>45916</v>
      </c>
      <c r="M387" s="1">
        <v>528940.36</v>
      </c>
      <c r="N387" s="1">
        <v>0</v>
      </c>
      <c r="O387" s="1">
        <v>0</v>
      </c>
      <c r="P387" s="1">
        <v>132235.1</v>
      </c>
      <c r="Q387" s="1">
        <v>0</v>
      </c>
      <c r="R387" s="4">
        <f t="shared" ref="R387:R450" si="6">SUM(M387:Q387)</f>
        <v>661175.46</v>
      </c>
    </row>
    <row r="388" spans="1:18" hidden="1" x14ac:dyDescent="0.3">
      <c r="A388">
        <v>3000125</v>
      </c>
      <c r="B388">
        <v>9</v>
      </c>
      <c r="C388" t="s">
        <v>83</v>
      </c>
      <c r="D388" t="s">
        <v>650</v>
      </c>
      <c r="E388" t="s">
        <v>809</v>
      </c>
      <c r="F388" t="s">
        <v>810</v>
      </c>
      <c r="G388">
        <v>2025</v>
      </c>
      <c r="H388">
        <v>0</v>
      </c>
      <c r="I388">
        <v>0</v>
      </c>
      <c r="J388" t="s">
        <v>811</v>
      </c>
      <c r="K388" t="s">
        <v>661</v>
      </c>
      <c r="L388" s="2">
        <v>45917</v>
      </c>
      <c r="M388" s="1">
        <v>210000</v>
      </c>
      <c r="N388" s="1">
        <v>0</v>
      </c>
      <c r="O388" s="1">
        <v>0</v>
      </c>
      <c r="P388" s="1">
        <v>0</v>
      </c>
      <c r="Q388" s="1">
        <v>0</v>
      </c>
      <c r="R388" s="4">
        <f t="shared" si="6"/>
        <v>210000</v>
      </c>
    </row>
    <row r="389" spans="1:18" hidden="1" x14ac:dyDescent="0.3">
      <c r="A389">
        <v>3000125</v>
      </c>
      <c r="B389">
        <v>9</v>
      </c>
      <c r="C389" t="s">
        <v>83</v>
      </c>
      <c r="D389" t="s">
        <v>650</v>
      </c>
      <c r="E389" t="s">
        <v>809</v>
      </c>
      <c r="F389" t="s">
        <v>810</v>
      </c>
      <c r="G389">
        <v>2025</v>
      </c>
      <c r="H389">
        <v>0</v>
      </c>
      <c r="I389">
        <v>0</v>
      </c>
      <c r="J389" t="s">
        <v>811</v>
      </c>
      <c r="K389" t="s">
        <v>661</v>
      </c>
      <c r="L389" s="2">
        <v>45917</v>
      </c>
      <c r="M389" s="1">
        <v>555040</v>
      </c>
      <c r="N389" s="1">
        <v>0</v>
      </c>
      <c r="O389" s="1">
        <v>0</v>
      </c>
      <c r="P389" s="1">
        <v>0</v>
      </c>
      <c r="Q389" s="1">
        <v>0</v>
      </c>
      <c r="R389" s="4">
        <f t="shared" si="6"/>
        <v>555040</v>
      </c>
    </row>
    <row r="390" spans="1:18" hidden="1" x14ac:dyDescent="0.3">
      <c r="A390">
        <v>3303604</v>
      </c>
      <c r="B390">
        <v>8</v>
      </c>
      <c r="C390" t="s">
        <v>174</v>
      </c>
      <c r="D390" t="s">
        <v>9</v>
      </c>
      <c r="E390" t="s">
        <v>812</v>
      </c>
      <c r="F390" t="s">
        <v>234</v>
      </c>
      <c r="G390">
        <v>2026</v>
      </c>
      <c r="H390">
        <v>2025</v>
      </c>
      <c r="I390">
        <v>11</v>
      </c>
      <c r="J390" t="s">
        <v>813</v>
      </c>
      <c r="K390" t="s">
        <v>240</v>
      </c>
      <c r="L390" s="2">
        <v>45917</v>
      </c>
      <c r="M390" s="1">
        <v>955483</v>
      </c>
      <c r="N390" s="1">
        <v>0</v>
      </c>
      <c r="O390" s="1">
        <v>0</v>
      </c>
      <c r="P390" s="1">
        <v>238870.86</v>
      </c>
      <c r="Q390" s="1">
        <v>0</v>
      </c>
      <c r="R390" s="4">
        <f t="shared" si="6"/>
        <v>1194353.8599999999</v>
      </c>
    </row>
    <row r="391" spans="1:18" hidden="1" x14ac:dyDescent="0.3">
      <c r="A391">
        <v>3438005</v>
      </c>
      <c r="B391">
        <v>1</v>
      </c>
      <c r="C391" t="s">
        <v>78</v>
      </c>
      <c r="D391" t="s">
        <v>72</v>
      </c>
      <c r="E391" t="s">
        <v>814</v>
      </c>
      <c r="F391" t="s">
        <v>128</v>
      </c>
      <c r="G391">
        <v>2025</v>
      </c>
      <c r="H391">
        <v>2025</v>
      </c>
      <c r="I391">
        <v>8</v>
      </c>
      <c r="J391" t="s">
        <v>815</v>
      </c>
      <c r="K391" t="s">
        <v>130</v>
      </c>
      <c r="L391" s="2">
        <v>45917</v>
      </c>
      <c r="M391" s="1">
        <v>1400000</v>
      </c>
      <c r="N391" s="1">
        <v>0</v>
      </c>
      <c r="O391" s="1">
        <v>350000</v>
      </c>
      <c r="P391" s="1">
        <v>0</v>
      </c>
      <c r="Q391" s="1">
        <v>0</v>
      </c>
      <c r="R391" s="4">
        <f t="shared" si="6"/>
        <v>1750000</v>
      </c>
    </row>
    <row r="392" spans="1:18" hidden="1" x14ac:dyDescent="0.3">
      <c r="A392">
        <v>3438006</v>
      </c>
      <c r="B392">
        <v>1</v>
      </c>
      <c r="C392" t="s">
        <v>78</v>
      </c>
      <c r="D392" t="s">
        <v>72</v>
      </c>
      <c r="E392" t="s">
        <v>816</v>
      </c>
      <c r="F392" t="s">
        <v>17</v>
      </c>
      <c r="G392">
        <v>2025</v>
      </c>
      <c r="H392">
        <v>2025</v>
      </c>
      <c r="I392">
        <v>8</v>
      </c>
      <c r="J392" t="s">
        <v>817</v>
      </c>
      <c r="K392" t="s">
        <v>75</v>
      </c>
      <c r="L392" s="2">
        <v>45917</v>
      </c>
      <c r="M392" s="1">
        <v>40000</v>
      </c>
      <c r="N392" s="1">
        <v>0</v>
      </c>
      <c r="O392" s="1">
        <v>10000</v>
      </c>
      <c r="P392" s="1">
        <v>0</v>
      </c>
      <c r="Q392" s="1">
        <v>0</v>
      </c>
      <c r="R392" s="4">
        <f t="shared" si="6"/>
        <v>50000</v>
      </c>
    </row>
    <row r="393" spans="1:18" hidden="1" x14ac:dyDescent="0.3">
      <c r="A393">
        <v>3506106</v>
      </c>
      <c r="B393">
        <v>5</v>
      </c>
      <c r="C393" t="s">
        <v>305</v>
      </c>
      <c r="D393" t="s">
        <v>818</v>
      </c>
      <c r="E393" t="s">
        <v>819</v>
      </c>
      <c r="F393" t="s">
        <v>17</v>
      </c>
      <c r="G393">
        <v>2025</v>
      </c>
      <c r="H393">
        <v>2025</v>
      </c>
      <c r="I393">
        <v>8</v>
      </c>
      <c r="J393" t="s">
        <v>820</v>
      </c>
      <c r="K393" t="s">
        <v>75</v>
      </c>
      <c r="L393" s="2">
        <v>45917</v>
      </c>
      <c r="M393" s="1">
        <v>124000</v>
      </c>
      <c r="N393" s="1">
        <v>0</v>
      </c>
      <c r="O393" s="1">
        <v>31000</v>
      </c>
      <c r="P393" s="1">
        <v>0</v>
      </c>
      <c r="Q393" s="1">
        <v>0</v>
      </c>
      <c r="R393" s="4">
        <f t="shared" si="6"/>
        <v>155000</v>
      </c>
    </row>
    <row r="394" spans="1:18" hidden="1" x14ac:dyDescent="0.3">
      <c r="A394">
        <v>3549206</v>
      </c>
      <c r="B394">
        <v>8</v>
      </c>
      <c r="C394" t="s">
        <v>291</v>
      </c>
      <c r="D394" t="s">
        <v>821</v>
      </c>
      <c r="E394" t="s">
        <v>822</v>
      </c>
      <c r="F394" t="s">
        <v>17</v>
      </c>
      <c r="G394">
        <v>2027</v>
      </c>
      <c r="H394">
        <v>2027</v>
      </c>
      <c r="I394">
        <v>8</v>
      </c>
      <c r="J394" t="s">
        <v>823</v>
      </c>
      <c r="K394" t="s">
        <v>75</v>
      </c>
      <c r="L394" s="2">
        <v>45917</v>
      </c>
      <c r="M394" s="1">
        <v>368000</v>
      </c>
      <c r="N394" s="1">
        <v>0</v>
      </c>
      <c r="O394" s="1">
        <v>92000</v>
      </c>
      <c r="P394" s="1">
        <v>0</v>
      </c>
      <c r="Q394" s="1">
        <v>0</v>
      </c>
      <c r="R394" s="4">
        <f t="shared" si="6"/>
        <v>460000</v>
      </c>
    </row>
    <row r="395" spans="1:18" hidden="1" x14ac:dyDescent="0.3">
      <c r="A395">
        <v>3862805</v>
      </c>
      <c r="B395">
        <v>2</v>
      </c>
      <c r="C395" t="s">
        <v>253</v>
      </c>
      <c r="D395" t="s">
        <v>9</v>
      </c>
      <c r="E395" t="s">
        <v>824</v>
      </c>
      <c r="F395" t="s">
        <v>11</v>
      </c>
      <c r="G395">
        <v>2025</v>
      </c>
      <c r="H395">
        <v>0</v>
      </c>
      <c r="I395">
        <v>0</v>
      </c>
      <c r="J395" t="s">
        <v>825</v>
      </c>
      <c r="K395" t="s">
        <v>13</v>
      </c>
      <c r="L395" s="2">
        <v>45917</v>
      </c>
      <c r="M395" s="1">
        <v>66800</v>
      </c>
      <c r="N395" s="1">
        <v>0</v>
      </c>
      <c r="O395" s="1">
        <v>0</v>
      </c>
      <c r="P395" s="1">
        <v>0</v>
      </c>
      <c r="Q395" s="1">
        <v>0</v>
      </c>
      <c r="R395" s="4">
        <f t="shared" si="6"/>
        <v>66800</v>
      </c>
    </row>
    <row r="396" spans="1:18" hidden="1" x14ac:dyDescent="0.3">
      <c r="A396">
        <v>3863005</v>
      </c>
      <c r="B396">
        <v>2</v>
      </c>
      <c r="C396" t="s">
        <v>253</v>
      </c>
      <c r="D396" t="s">
        <v>9</v>
      </c>
      <c r="E396" t="s">
        <v>826</v>
      </c>
      <c r="F396" t="s">
        <v>11</v>
      </c>
      <c r="G396">
        <v>2025</v>
      </c>
      <c r="H396">
        <v>0</v>
      </c>
      <c r="I396">
        <v>0</v>
      </c>
      <c r="J396" t="s">
        <v>827</v>
      </c>
      <c r="K396" t="s">
        <v>13</v>
      </c>
      <c r="L396" s="2">
        <v>45917</v>
      </c>
      <c r="M396" s="1">
        <v>89700</v>
      </c>
      <c r="N396" s="1">
        <v>0</v>
      </c>
      <c r="O396" s="1">
        <v>0</v>
      </c>
      <c r="P396" s="1">
        <v>0</v>
      </c>
      <c r="Q396" s="1">
        <v>0</v>
      </c>
      <c r="R396" s="4">
        <f t="shared" si="6"/>
        <v>89700</v>
      </c>
    </row>
    <row r="397" spans="1:18" hidden="1" x14ac:dyDescent="0.3">
      <c r="A397">
        <v>2884504</v>
      </c>
      <c r="B397">
        <v>8</v>
      </c>
      <c r="C397" t="s">
        <v>174</v>
      </c>
      <c r="D397" t="s">
        <v>9</v>
      </c>
      <c r="E397" t="s">
        <v>828</v>
      </c>
      <c r="F397" t="s">
        <v>553</v>
      </c>
      <c r="G397">
        <v>2026</v>
      </c>
      <c r="H397">
        <v>2025</v>
      </c>
      <c r="I397">
        <v>11</v>
      </c>
      <c r="J397" t="s">
        <v>829</v>
      </c>
      <c r="K397" t="s">
        <v>555</v>
      </c>
      <c r="L397" s="2">
        <v>45918</v>
      </c>
      <c r="M397" s="1">
        <v>1981233</v>
      </c>
      <c r="N397" s="1">
        <v>0</v>
      </c>
      <c r="O397" s="1">
        <v>0</v>
      </c>
      <c r="P397" s="1">
        <v>495308.26</v>
      </c>
      <c r="Q397" s="1">
        <v>0</v>
      </c>
      <c r="R397" s="4">
        <f t="shared" si="6"/>
        <v>2476541.2599999998</v>
      </c>
    </row>
    <row r="398" spans="1:18" hidden="1" x14ac:dyDescent="0.3">
      <c r="A398">
        <v>3185805</v>
      </c>
      <c r="B398">
        <v>2</v>
      </c>
      <c r="C398" t="s">
        <v>830</v>
      </c>
      <c r="D398" t="s">
        <v>316</v>
      </c>
      <c r="E398" t="s">
        <v>831</v>
      </c>
      <c r="F398" t="s">
        <v>128</v>
      </c>
      <c r="G398">
        <v>2025</v>
      </c>
      <c r="H398">
        <v>2025</v>
      </c>
      <c r="I398">
        <v>6</v>
      </c>
      <c r="J398" t="s">
        <v>832</v>
      </c>
      <c r="K398" t="s">
        <v>130</v>
      </c>
      <c r="L398" s="2">
        <v>45918</v>
      </c>
      <c r="M398" s="1">
        <v>220000</v>
      </c>
      <c r="N398" s="1">
        <v>0</v>
      </c>
      <c r="O398" s="1">
        <v>55000</v>
      </c>
      <c r="P398" s="1">
        <v>0</v>
      </c>
      <c r="Q398" s="1">
        <v>0</v>
      </c>
      <c r="R398" s="4">
        <f t="shared" si="6"/>
        <v>275000</v>
      </c>
    </row>
    <row r="399" spans="1:18" hidden="1" x14ac:dyDescent="0.3">
      <c r="A399">
        <v>3427005</v>
      </c>
      <c r="B399">
        <v>6</v>
      </c>
      <c r="C399" t="s">
        <v>250</v>
      </c>
      <c r="D399" t="s">
        <v>338</v>
      </c>
      <c r="E399" t="s">
        <v>833</v>
      </c>
      <c r="F399" t="s">
        <v>128</v>
      </c>
      <c r="G399">
        <v>2025</v>
      </c>
      <c r="H399">
        <v>2025</v>
      </c>
      <c r="I399">
        <v>8</v>
      </c>
      <c r="J399" t="s">
        <v>834</v>
      </c>
      <c r="K399" t="s">
        <v>130</v>
      </c>
      <c r="L399" s="2">
        <v>45918</v>
      </c>
      <c r="M399" s="1">
        <v>400000</v>
      </c>
      <c r="N399" s="1">
        <v>0</v>
      </c>
      <c r="O399" s="1">
        <v>100000.01</v>
      </c>
      <c r="P399" s="1">
        <v>0</v>
      </c>
      <c r="Q399" s="1">
        <v>0</v>
      </c>
      <c r="R399" s="4">
        <f t="shared" si="6"/>
        <v>500000.01</v>
      </c>
    </row>
    <row r="400" spans="1:18" hidden="1" x14ac:dyDescent="0.3">
      <c r="A400">
        <v>3427006</v>
      </c>
      <c r="B400">
        <v>6</v>
      </c>
      <c r="C400" t="s">
        <v>250</v>
      </c>
      <c r="D400" t="s">
        <v>338</v>
      </c>
      <c r="E400" t="s">
        <v>835</v>
      </c>
      <c r="F400" t="s">
        <v>17</v>
      </c>
      <c r="G400">
        <v>2025</v>
      </c>
      <c r="H400">
        <v>2025</v>
      </c>
      <c r="I400">
        <v>8</v>
      </c>
      <c r="J400" t="s">
        <v>836</v>
      </c>
      <c r="K400" t="s">
        <v>75</v>
      </c>
      <c r="L400" s="2">
        <v>45918</v>
      </c>
      <c r="M400" s="1">
        <v>39849.53</v>
      </c>
      <c r="N400" s="1">
        <v>0</v>
      </c>
      <c r="O400" s="1">
        <v>9962.39</v>
      </c>
      <c r="P400" s="1">
        <v>0</v>
      </c>
      <c r="Q400" s="1">
        <v>0</v>
      </c>
      <c r="R400" s="4">
        <f t="shared" si="6"/>
        <v>49811.92</v>
      </c>
    </row>
    <row r="401" spans="1:18" hidden="1" x14ac:dyDescent="0.3">
      <c r="A401">
        <v>3427006</v>
      </c>
      <c r="B401">
        <v>6</v>
      </c>
      <c r="C401" t="s">
        <v>250</v>
      </c>
      <c r="D401" t="s">
        <v>338</v>
      </c>
      <c r="E401" t="s">
        <v>835</v>
      </c>
      <c r="F401" t="s">
        <v>17</v>
      </c>
      <c r="G401">
        <v>2025</v>
      </c>
      <c r="H401">
        <v>2025</v>
      </c>
      <c r="I401">
        <v>8</v>
      </c>
      <c r="J401" t="s">
        <v>836</v>
      </c>
      <c r="K401" t="s">
        <v>75</v>
      </c>
      <c r="L401" s="2">
        <v>45918</v>
      </c>
      <c r="M401" s="1">
        <v>440150.47</v>
      </c>
      <c r="N401" s="1">
        <v>0</v>
      </c>
      <c r="O401" s="1">
        <v>110037.62</v>
      </c>
      <c r="P401" s="1">
        <v>0</v>
      </c>
      <c r="Q401" s="1">
        <v>0</v>
      </c>
      <c r="R401" s="4">
        <f t="shared" si="6"/>
        <v>550188.09</v>
      </c>
    </row>
    <row r="402" spans="1:18" hidden="1" x14ac:dyDescent="0.3">
      <c r="A402">
        <v>3433406</v>
      </c>
      <c r="B402">
        <v>1</v>
      </c>
      <c r="C402" t="s">
        <v>125</v>
      </c>
      <c r="D402" t="s">
        <v>29</v>
      </c>
      <c r="E402" t="s">
        <v>837</v>
      </c>
      <c r="F402" t="s">
        <v>17</v>
      </c>
      <c r="G402">
        <v>2025</v>
      </c>
      <c r="H402">
        <v>2025</v>
      </c>
      <c r="I402">
        <v>5</v>
      </c>
      <c r="J402" t="s">
        <v>838</v>
      </c>
      <c r="K402" t="s">
        <v>75</v>
      </c>
      <c r="L402" s="2">
        <v>45918</v>
      </c>
      <c r="M402" s="1">
        <v>240000</v>
      </c>
      <c r="N402" s="1">
        <v>0</v>
      </c>
      <c r="O402" s="1">
        <v>60000</v>
      </c>
      <c r="P402" s="1">
        <v>0</v>
      </c>
      <c r="Q402" s="1">
        <v>0</v>
      </c>
      <c r="R402" s="4">
        <f t="shared" si="6"/>
        <v>300000</v>
      </c>
    </row>
    <row r="403" spans="1:18" hidden="1" x14ac:dyDescent="0.3">
      <c r="A403">
        <v>3506105</v>
      </c>
      <c r="B403">
        <v>5</v>
      </c>
      <c r="C403" t="s">
        <v>305</v>
      </c>
      <c r="D403" t="s">
        <v>818</v>
      </c>
      <c r="E403" t="s">
        <v>839</v>
      </c>
      <c r="F403" t="s">
        <v>128</v>
      </c>
      <c r="G403">
        <v>2025</v>
      </c>
      <c r="H403">
        <v>2025</v>
      </c>
      <c r="I403">
        <v>8</v>
      </c>
      <c r="J403" t="s">
        <v>840</v>
      </c>
      <c r="K403" t="s">
        <v>130</v>
      </c>
      <c r="L403" s="2">
        <v>45918</v>
      </c>
      <c r="M403" s="1">
        <v>124000</v>
      </c>
      <c r="N403" s="1">
        <v>0</v>
      </c>
      <c r="O403" s="1">
        <v>31000</v>
      </c>
      <c r="P403" s="1">
        <v>0</v>
      </c>
      <c r="Q403" s="1">
        <v>0</v>
      </c>
      <c r="R403" s="4">
        <f t="shared" si="6"/>
        <v>155000</v>
      </c>
    </row>
    <row r="404" spans="1:18" hidden="1" x14ac:dyDescent="0.3">
      <c r="A404">
        <v>3693905</v>
      </c>
      <c r="B404">
        <v>8</v>
      </c>
      <c r="C404" t="s">
        <v>174</v>
      </c>
      <c r="D404" t="s">
        <v>274</v>
      </c>
      <c r="E404" t="s">
        <v>841</v>
      </c>
      <c r="F404" t="s">
        <v>234</v>
      </c>
      <c r="G404">
        <v>2025</v>
      </c>
      <c r="H404">
        <v>0</v>
      </c>
      <c r="I404">
        <v>0</v>
      </c>
      <c r="J404" t="s">
        <v>842</v>
      </c>
      <c r="K404" t="s">
        <v>13</v>
      </c>
      <c r="L404" s="2">
        <v>45918</v>
      </c>
      <c r="M404" s="1">
        <v>722304</v>
      </c>
      <c r="N404" s="1">
        <v>0</v>
      </c>
      <c r="O404" s="1">
        <v>180576</v>
      </c>
      <c r="P404" s="1">
        <v>0</v>
      </c>
      <c r="Q404" s="1">
        <v>0</v>
      </c>
      <c r="R404" s="4">
        <f t="shared" si="6"/>
        <v>902880</v>
      </c>
    </row>
    <row r="405" spans="1:18" hidden="1" x14ac:dyDescent="0.3">
      <c r="A405">
        <v>3905804</v>
      </c>
      <c r="B405">
        <v>9</v>
      </c>
      <c r="C405" t="s">
        <v>83</v>
      </c>
      <c r="D405" t="s">
        <v>54</v>
      </c>
      <c r="E405" t="s">
        <v>843</v>
      </c>
      <c r="F405" t="s">
        <v>493</v>
      </c>
      <c r="G405">
        <v>2025</v>
      </c>
      <c r="H405">
        <v>0</v>
      </c>
      <c r="I405">
        <v>0</v>
      </c>
      <c r="J405" t="s">
        <v>844</v>
      </c>
      <c r="K405" t="s">
        <v>13</v>
      </c>
      <c r="L405" s="2">
        <v>45918</v>
      </c>
      <c r="M405" s="1">
        <v>200000</v>
      </c>
      <c r="N405" s="1">
        <v>0</v>
      </c>
      <c r="O405" s="1">
        <v>0</v>
      </c>
      <c r="P405" s="1">
        <v>0</v>
      </c>
      <c r="Q405" s="1">
        <v>0</v>
      </c>
      <c r="R405" s="4">
        <f t="shared" si="6"/>
        <v>200000</v>
      </c>
    </row>
    <row r="406" spans="1:18" hidden="1" x14ac:dyDescent="0.3">
      <c r="A406">
        <v>194695</v>
      </c>
      <c r="B406">
        <v>9</v>
      </c>
      <c r="C406" t="s">
        <v>83</v>
      </c>
      <c r="D406" t="s">
        <v>845</v>
      </c>
      <c r="E406" t="s">
        <v>846</v>
      </c>
      <c r="F406" t="s">
        <v>847</v>
      </c>
      <c r="G406">
        <v>2025</v>
      </c>
      <c r="H406">
        <v>0</v>
      </c>
      <c r="I406">
        <v>0</v>
      </c>
      <c r="J406" t="s">
        <v>848</v>
      </c>
      <c r="K406" t="s">
        <v>849</v>
      </c>
      <c r="L406" s="2">
        <v>45919</v>
      </c>
      <c r="M406" s="1">
        <v>3215400</v>
      </c>
      <c r="N406" s="1">
        <v>0</v>
      </c>
      <c r="O406" s="1">
        <v>0</v>
      </c>
      <c r="P406" s="1">
        <v>0</v>
      </c>
      <c r="Q406" s="1">
        <v>0</v>
      </c>
      <c r="R406" s="4">
        <f t="shared" si="6"/>
        <v>3215400</v>
      </c>
    </row>
    <row r="407" spans="1:18" hidden="1" x14ac:dyDescent="0.3">
      <c r="A407">
        <v>3424805</v>
      </c>
      <c r="B407">
        <v>5</v>
      </c>
      <c r="C407" t="s">
        <v>305</v>
      </c>
      <c r="D407" t="s">
        <v>850</v>
      </c>
      <c r="E407" t="s">
        <v>851</v>
      </c>
      <c r="F407" t="s">
        <v>128</v>
      </c>
      <c r="G407">
        <v>2025</v>
      </c>
      <c r="H407">
        <v>2025</v>
      </c>
      <c r="I407">
        <v>8</v>
      </c>
      <c r="J407" t="s">
        <v>852</v>
      </c>
      <c r="K407" t="s">
        <v>130</v>
      </c>
      <c r="L407" s="2">
        <v>45919</v>
      </c>
      <c r="M407" s="1">
        <v>54481.14</v>
      </c>
      <c r="N407" s="1">
        <v>0</v>
      </c>
      <c r="O407" s="1">
        <v>13620.29</v>
      </c>
      <c r="P407" s="1">
        <v>0</v>
      </c>
      <c r="Q407" s="1">
        <v>0</v>
      </c>
      <c r="R407" s="4">
        <f t="shared" si="6"/>
        <v>68101.429999999993</v>
      </c>
    </row>
    <row r="408" spans="1:18" hidden="1" x14ac:dyDescent="0.3">
      <c r="A408">
        <v>3424805</v>
      </c>
      <c r="B408">
        <v>5</v>
      </c>
      <c r="C408" t="s">
        <v>305</v>
      </c>
      <c r="D408" t="s">
        <v>850</v>
      </c>
      <c r="E408" t="s">
        <v>851</v>
      </c>
      <c r="F408" t="s">
        <v>128</v>
      </c>
      <c r="G408">
        <v>2025</v>
      </c>
      <c r="H408">
        <v>2025</v>
      </c>
      <c r="I408">
        <v>8</v>
      </c>
      <c r="J408" t="s">
        <v>852</v>
      </c>
      <c r="K408" t="s">
        <v>130</v>
      </c>
      <c r="L408" s="2">
        <v>45919</v>
      </c>
      <c r="M408" s="1">
        <v>145518.85999999999</v>
      </c>
      <c r="N408" s="1">
        <v>0</v>
      </c>
      <c r="O408" s="1">
        <v>36379.72</v>
      </c>
      <c r="P408" s="1">
        <v>0</v>
      </c>
      <c r="Q408" s="1">
        <v>0</v>
      </c>
      <c r="R408" s="4">
        <f t="shared" si="6"/>
        <v>181898.58</v>
      </c>
    </row>
    <row r="409" spans="1:18" hidden="1" x14ac:dyDescent="0.3">
      <c r="A409">
        <v>3424806</v>
      </c>
      <c r="B409">
        <v>5</v>
      </c>
      <c r="C409" t="s">
        <v>305</v>
      </c>
      <c r="D409" t="s">
        <v>850</v>
      </c>
      <c r="E409" t="s">
        <v>853</v>
      </c>
      <c r="F409" t="s">
        <v>17</v>
      </c>
      <c r="G409">
        <v>2025</v>
      </c>
      <c r="H409">
        <v>2025</v>
      </c>
      <c r="I409">
        <v>8</v>
      </c>
      <c r="J409" t="s">
        <v>854</v>
      </c>
      <c r="K409" t="s">
        <v>75</v>
      </c>
      <c r="L409" s="2">
        <v>45919</v>
      </c>
      <c r="M409" s="1">
        <v>71464.47</v>
      </c>
      <c r="N409" s="1">
        <v>0</v>
      </c>
      <c r="O409" s="1">
        <v>17866.12</v>
      </c>
      <c r="P409" s="1">
        <v>0</v>
      </c>
      <c r="Q409" s="1">
        <v>0</v>
      </c>
      <c r="R409" s="4">
        <f t="shared" si="6"/>
        <v>89330.59</v>
      </c>
    </row>
    <row r="410" spans="1:18" hidden="1" x14ac:dyDescent="0.3">
      <c r="A410">
        <v>3424806</v>
      </c>
      <c r="B410">
        <v>5</v>
      </c>
      <c r="C410" t="s">
        <v>305</v>
      </c>
      <c r="D410" t="s">
        <v>850</v>
      </c>
      <c r="E410" t="s">
        <v>853</v>
      </c>
      <c r="F410" t="s">
        <v>17</v>
      </c>
      <c r="G410">
        <v>2025</v>
      </c>
      <c r="H410">
        <v>2025</v>
      </c>
      <c r="I410">
        <v>8</v>
      </c>
      <c r="J410" t="s">
        <v>854</v>
      </c>
      <c r="K410" t="s">
        <v>75</v>
      </c>
      <c r="L410" s="2">
        <v>45919</v>
      </c>
      <c r="M410" s="1">
        <v>128535.53</v>
      </c>
      <c r="N410" s="1">
        <v>0</v>
      </c>
      <c r="O410" s="1">
        <v>32133.88</v>
      </c>
      <c r="P410" s="1">
        <v>0</v>
      </c>
      <c r="Q410" s="1">
        <v>0</v>
      </c>
      <c r="R410" s="4">
        <f t="shared" si="6"/>
        <v>160669.41</v>
      </c>
    </row>
    <row r="411" spans="1:18" hidden="1" x14ac:dyDescent="0.3">
      <c r="A411">
        <v>194694</v>
      </c>
      <c r="B411">
        <v>9</v>
      </c>
      <c r="C411" t="s">
        <v>83</v>
      </c>
      <c r="D411" t="s">
        <v>650</v>
      </c>
      <c r="E411" t="s">
        <v>855</v>
      </c>
      <c r="F411" t="s">
        <v>856</v>
      </c>
      <c r="G411">
        <v>2025</v>
      </c>
      <c r="H411">
        <v>0</v>
      </c>
      <c r="I411">
        <v>0</v>
      </c>
      <c r="J411" t="s">
        <v>857</v>
      </c>
      <c r="K411" t="s">
        <v>661</v>
      </c>
      <c r="L411" s="2">
        <v>45922</v>
      </c>
      <c r="M411" s="1">
        <v>29821.88</v>
      </c>
      <c r="N411" s="1">
        <v>0</v>
      </c>
      <c r="O411" s="1">
        <v>0</v>
      </c>
      <c r="P411" s="1">
        <v>0</v>
      </c>
      <c r="Q411" s="1">
        <v>0</v>
      </c>
      <c r="R411" s="4">
        <f t="shared" si="6"/>
        <v>29821.88</v>
      </c>
    </row>
    <row r="412" spans="1:18" hidden="1" x14ac:dyDescent="0.3">
      <c r="A412">
        <v>194694</v>
      </c>
      <c r="B412">
        <v>9</v>
      </c>
      <c r="C412" t="s">
        <v>83</v>
      </c>
      <c r="D412" t="s">
        <v>650</v>
      </c>
      <c r="E412" t="s">
        <v>855</v>
      </c>
      <c r="F412" t="s">
        <v>856</v>
      </c>
      <c r="G412">
        <v>2025</v>
      </c>
      <c r="H412">
        <v>0</v>
      </c>
      <c r="I412">
        <v>0</v>
      </c>
      <c r="J412" t="s">
        <v>857</v>
      </c>
      <c r="K412" t="s">
        <v>661</v>
      </c>
      <c r="L412" s="2">
        <v>45922</v>
      </c>
      <c r="M412" s="1">
        <v>417819</v>
      </c>
      <c r="N412" s="1">
        <v>0</v>
      </c>
      <c r="O412" s="1">
        <v>0</v>
      </c>
      <c r="P412" s="1">
        <v>0</v>
      </c>
      <c r="Q412" s="1">
        <v>0</v>
      </c>
      <c r="R412" s="4">
        <f t="shared" si="6"/>
        <v>417819</v>
      </c>
    </row>
    <row r="413" spans="1:18" hidden="1" x14ac:dyDescent="0.3">
      <c r="A413">
        <v>194694</v>
      </c>
      <c r="B413">
        <v>9</v>
      </c>
      <c r="C413" t="s">
        <v>83</v>
      </c>
      <c r="D413" t="s">
        <v>650</v>
      </c>
      <c r="E413" t="s">
        <v>855</v>
      </c>
      <c r="F413" t="s">
        <v>856</v>
      </c>
      <c r="G413">
        <v>2025</v>
      </c>
      <c r="H413">
        <v>0</v>
      </c>
      <c r="I413">
        <v>0</v>
      </c>
      <c r="J413" t="s">
        <v>857</v>
      </c>
      <c r="K413" t="s">
        <v>661</v>
      </c>
      <c r="L413" s="2">
        <v>45922</v>
      </c>
      <c r="M413" s="1">
        <v>424717.3</v>
      </c>
      <c r="N413" s="1">
        <v>0</v>
      </c>
      <c r="O413" s="1">
        <v>0</v>
      </c>
      <c r="P413" s="1">
        <v>0</v>
      </c>
      <c r="Q413" s="1">
        <v>0</v>
      </c>
      <c r="R413" s="4">
        <f t="shared" si="6"/>
        <v>424717.3</v>
      </c>
    </row>
    <row r="414" spans="1:18" hidden="1" x14ac:dyDescent="0.3">
      <c r="A414">
        <v>194694</v>
      </c>
      <c r="B414">
        <v>9</v>
      </c>
      <c r="C414" t="s">
        <v>83</v>
      </c>
      <c r="D414" t="s">
        <v>650</v>
      </c>
      <c r="E414" t="s">
        <v>855</v>
      </c>
      <c r="F414" t="s">
        <v>856</v>
      </c>
      <c r="G414">
        <v>2025</v>
      </c>
      <c r="H414">
        <v>0</v>
      </c>
      <c r="I414">
        <v>0</v>
      </c>
      <c r="J414" t="s">
        <v>857</v>
      </c>
      <c r="K414" t="s">
        <v>661</v>
      </c>
      <c r="L414" s="2">
        <v>45922</v>
      </c>
      <c r="M414" s="1">
        <v>459527.85</v>
      </c>
      <c r="N414" s="1">
        <v>0</v>
      </c>
      <c r="O414" s="1">
        <v>0</v>
      </c>
      <c r="P414" s="1">
        <v>0</v>
      </c>
      <c r="Q414" s="1">
        <v>0</v>
      </c>
      <c r="R414" s="4">
        <f t="shared" si="6"/>
        <v>459527.85</v>
      </c>
    </row>
    <row r="415" spans="1:18" hidden="1" x14ac:dyDescent="0.3">
      <c r="A415">
        <v>194694</v>
      </c>
      <c r="B415">
        <v>9</v>
      </c>
      <c r="C415" t="s">
        <v>83</v>
      </c>
      <c r="D415" t="s">
        <v>650</v>
      </c>
      <c r="E415" t="s">
        <v>855</v>
      </c>
      <c r="F415" t="s">
        <v>856</v>
      </c>
      <c r="G415">
        <v>2025</v>
      </c>
      <c r="H415">
        <v>0</v>
      </c>
      <c r="I415">
        <v>0</v>
      </c>
      <c r="J415" t="s">
        <v>857</v>
      </c>
      <c r="K415" t="s">
        <v>661</v>
      </c>
      <c r="L415" s="2">
        <v>45922</v>
      </c>
      <c r="M415" s="1">
        <v>3379143.03</v>
      </c>
      <c r="N415" s="1">
        <v>0</v>
      </c>
      <c r="O415" s="1">
        <v>0</v>
      </c>
      <c r="P415" s="1">
        <v>0</v>
      </c>
      <c r="Q415" s="1">
        <v>0</v>
      </c>
      <c r="R415" s="4">
        <f t="shared" si="6"/>
        <v>3379143.03</v>
      </c>
    </row>
    <row r="416" spans="1:18" hidden="1" x14ac:dyDescent="0.3">
      <c r="A416">
        <v>194694</v>
      </c>
      <c r="B416">
        <v>9</v>
      </c>
      <c r="C416" t="s">
        <v>83</v>
      </c>
      <c r="D416" t="s">
        <v>650</v>
      </c>
      <c r="E416" t="s">
        <v>855</v>
      </c>
      <c r="F416" t="s">
        <v>856</v>
      </c>
      <c r="G416">
        <v>2025</v>
      </c>
      <c r="H416">
        <v>0</v>
      </c>
      <c r="I416">
        <v>0</v>
      </c>
      <c r="J416" t="s">
        <v>857</v>
      </c>
      <c r="K416" t="s">
        <v>661</v>
      </c>
      <c r="L416" s="2">
        <v>45922</v>
      </c>
      <c r="M416" s="1">
        <v>13912833.539999999</v>
      </c>
      <c r="N416" s="1">
        <v>0</v>
      </c>
      <c r="O416" s="1">
        <v>0</v>
      </c>
      <c r="P416" s="1">
        <v>0</v>
      </c>
      <c r="Q416" s="1">
        <v>0</v>
      </c>
      <c r="R416" s="4">
        <f t="shared" si="6"/>
        <v>13912833.539999999</v>
      </c>
    </row>
    <row r="417" spans="1:18" hidden="1" x14ac:dyDescent="0.3">
      <c r="A417">
        <v>3346105</v>
      </c>
      <c r="B417">
        <v>1</v>
      </c>
      <c r="C417" t="s">
        <v>396</v>
      </c>
      <c r="D417" t="s">
        <v>256</v>
      </c>
      <c r="E417" t="s">
        <v>858</v>
      </c>
      <c r="F417" t="s">
        <v>128</v>
      </c>
      <c r="G417">
        <v>2025</v>
      </c>
      <c r="H417">
        <v>2025</v>
      </c>
      <c r="I417">
        <v>7</v>
      </c>
      <c r="J417" t="s">
        <v>859</v>
      </c>
      <c r="K417" t="s">
        <v>130</v>
      </c>
      <c r="L417" s="2">
        <v>45922</v>
      </c>
      <c r="M417" s="1">
        <v>29964.29</v>
      </c>
      <c r="N417" s="1">
        <v>0</v>
      </c>
      <c r="O417" s="1">
        <v>7491.07</v>
      </c>
      <c r="P417" s="1">
        <v>0</v>
      </c>
      <c r="Q417" s="1">
        <v>0</v>
      </c>
      <c r="R417" s="4">
        <f t="shared" si="6"/>
        <v>37455.360000000001</v>
      </c>
    </row>
    <row r="418" spans="1:18" hidden="1" x14ac:dyDescent="0.3">
      <c r="A418">
        <v>3346105</v>
      </c>
      <c r="B418">
        <v>1</v>
      </c>
      <c r="C418" t="s">
        <v>396</v>
      </c>
      <c r="D418" t="s">
        <v>256</v>
      </c>
      <c r="E418" t="s">
        <v>858</v>
      </c>
      <c r="F418" t="s">
        <v>128</v>
      </c>
      <c r="G418">
        <v>2025</v>
      </c>
      <c r="H418">
        <v>2025</v>
      </c>
      <c r="I418">
        <v>7</v>
      </c>
      <c r="J418" t="s">
        <v>859</v>
      </c>
      <c r="K418" t="s">
        <v>130</v>
      </c>
      <c r="L418" s="2">
        <v>45922</v>
      </c>
      <c r="M418" s="1">
        <v>44957.77</v>
      </c>
      <c r="N418" s="1">
        <v>0</v>
      </c>
      <c r="O418" s="1">
        <v>11239.44</v>
      </c>
      <c r="P418" s="1">
        <v>0</v>
      </c>
      <c r="Q418" s="1">
        <v>0</v>
      </c>
      <c r="R418" s="4">
        <f t="shared" si="6"/>
        <v>56197.21</v>
      </c>
    </row>
    <row r="419" spans="1:18" hidden="1" x14ac:dyDescent="0.3">
      <c r="A419">
        <v>3346105</v>
      </c>
      <c r="B419">
        <v>1</v>
      </c>
      <c r="C419" t="s">
        <v>396</v>
      </c>
      <c r="D419" t="s">
        <v>256</v>
      </c>
      <c r="E419" t="s">
        <v>858</v>
      </c>
      <c r="F419" t="s">
        <v>128</v>
      </c>
      <c r="G419">
        <v>2025</v>
      </c>
      <c r="H419">
        <v>2025</v>
      </c>
      <c r="I419">
        <v>7</v>
      </c>
      <c r="J419" t="s">
        <v>859</v>
      </c>
      <c r="K419" t="s">
        <v>130</v>
      </c>
      <c r="L419" s="2">
        <v>45922</v>
      </c>
      <c r="M419" s="1">
        <v>725077.94</v>
      </c>
      <c r="N419" s="1">
        <v>0</v>
      </c>
      <c r="O419" s="1">
        <v>181269.49</v>
      </c>
      <c r="P419" s="1">
        <v>0</v>
      </c>
      <c r="Q419" s="1">
        <v>0</v>
      </c>
      <c r="R419" s="4">
        <f t="shared" si="6"/>
        <v>906347.42999999993</v>
      </c>
    </row>
    <row r="420" spans="1:18" hidden="1" x14ac:dyDescent="0.3">
      <c r="A420">
        <v>3644804</v>
      </c>
      <c r="B420">
        <v>8</v>
      </c>
      <c r="C420" t="s">
        <v>174</v>
      </c>
      <c r="D420" t="s">
        <v>274</v>
      </c>
      <c r="E420" t="s">
        <v>860</v>
      </c>
      <c r="F420" t="s">
        <v>234</v>
      </c>
      <c r="G420">
        <v>2026</v>
      </c>
      <c r="H420">
        <v>2026</v>
      </c>
      <c r="I420">
        <v>1</v>
      </c>
      <c r="J420" t="s">
        <v>861</v>
      </c>
      <c r="K420" t="s">
        <v>491</v>
      </c>
      <c r="L420" s="2">
        <v>45922</v>
      </c>
      <c r="M420" s="1">
        <v>2518848.9700000002</v>
      </c>
      <c r="N420" s="1">
        <v>0</v>
      </c>
      <c r="O420" s="1">
        <v>0</v>
      </c>
      <c r="P420" s="1">
        <v>637796.26</v>
      </c>
      <c r="Q420" s="1">
        <v>0</v>
      </c>
      <c r="R420" s="4">
        <f t="shared" si="6"/>
        <v>3156645.2300000004</v>
      </c>
    </row>
    <row r="421" spans="1:18" hidden="1" x14ac:dyDescent="0.3">
      <c r="A421">
        <v>3644804</v>
      </c>
      <c r="B421">
        <v>8</v>
      </c>
      <c r="C421" t="s">
        <v>174</v>
      </c>
      <c r="D421" t="s">
        <v>274</v>
      </c>
      <c r="E421" t="s">
        <v>860</v>
      </c>
      <c r="F421" t="s">
        <v>234</v>
      </c>
      <c r="G421">
        <v>2026</v>
      </c>
      <c r="H421">
        <v>2026</v>
      </c>
      <c r="I421">
        <v>1</v>
      </c>
      <c r="J421" t="s">
        <v>861</v>
      </c>
      <c r="K421" t="s">
        <v>491</v>
      </c>
      <c r="L421" s="2">
        <v>45922</v>
      </c>
      <c r="M421" s="1">
        <v>5893757.0300000003</v>
      </c>
      <c r="N421" s="1">
        <v>0</v>
      </c>
      <c r="O421" s="1">
        <v>0</v>
      </c>
      <c r="P421" s="1">
        <v>1492354.74</v>
      </c>
      <c r="Q421" s="1">
        <v>0</v>
      </c>
      <c r="R421" s="4">
        <f t="shared" si="6"/>
        <v>7386111.7700000005</v>
      </c>
    </row>
    <row r="422" spans="1:18" hidden="1" x14ac:dyDescent="0.3">
      <c r="A422">
        <v>3906104</v>
      </c>
      <c r="B422">
        <v>9</v>
      </c>
      <c r="C422" t="s">
        <v>83</v>
      </c>
      <c r="D422" t="s">
        <v>54</v>
      </c>
      <c r="E422" t="s">
        <v>862</v>
      </c>
      <c r="F422" t="s">
        <v>493</v>
      </c>
      <c r="G422">
        <v>2025</v>
      </c>
      <c r="H422">
        <v>0</v>
      </c>
      <c r="I422">
        <v>0</v>
      </c>
      <c r="J422" t="s">
        <v>863</v>
      </c>
      <c r="K422" t="s">
        <v>13</v>
      </c>
      <c r="L422" s="2">
        <v>45922</v>
      </c>
      <c r="M422" s="1">
        <v>200000</v>
      </c>
      <c r="N422" s="1">
        <v>0</v>
      </c>
      <c r="O422" s="1">
        <v>0</v>
      </c>
      <c r="P422" s="1">
        <v>0</v>
      </c>
      <c r="Q422" s="1">
        <v>0</v>
      </c>
      <c r="R422" s="4">
        <f t="shared" si="6"/>
        <v>200000</v>
      </c>
    </row>
    <row r="423" spans="1:18" s="5" customFormat="1" x14ac:dyDescent="0.3">
      <c r="A423" s="10">
        <v>1176740</v>
      </c>
      <c r="B423" s="10">
        <v>4</v>
      </c>
      <c r="C423" s="10" t="s">
        <v>28</v>
      </c>
      <c r="D423" s="10" t="s">
        <v>650</v>
      </c>
      <c r="E423" s="10" t="s">
        <v>671</v>
      </c>
      <c r="F423" s="10" t="s">
        <v>672</v>
      </c>
      <c r="G423" s="10">
        <v>2026</v>
      </c>
      <c r="H423" s="10">
        <v>0</v>
      </c>
      <c r="I423" s="10">
        <v>0</v>
      </c>
      <c r="J423" s="10" t="s">
        <v>673</v>
      </c>
      <c r="K423" s="10" t="s">
        <v>654</v>
      </c>
      <c r="L423" s="11">
        <v>45888</v>
      </c>
      <c r="M423" s="12">
        <v>1715255.58</v>
      </c>
      <c r="N423" s="12">
        <v>0</v>
      </c>
      <c r="O423" s="12">
        <v>0</v>
      </c>
      <c r="P423" s="12">
        <v>428813.9</v>
      </c>
      <c r="Q423" s="12">
        <v>0</v>
      </c>
      <c r="R423" s="13">
        <f t="shared" si="6"/>
        <v>2144069.48</v>
      </c>
    </row>
    <row r="424" spans="1:18" s="5" customFormat="1" x14ac:dyDescent="0.3">
      <c r="A424" s="10">
        <v>3695605</v>
      </c>
      <c r="B424" s="10">
        <v>4</v>
      </c>
      <c r="C424" s="10" t="s">
        <v>28</v>
      </c>
      <c r="D424" s="10" t="s">
        <v>274</v>
      </c>
      <c r="E424" s="10" t="s">
        <v>718</v>
      </c>
      <c r="F424" s="10" t="s">
        <v>238</v>
      </c>
      <c r="G424" s="10">
        <v>2025</v>
      </c>
      <c r="H424" s="10">
        <v>0</v>
      </c>
      <c r="I424" s="10">
        <v>0</v>
      </c>
      <c r="J424" s="10" t="s">
        <v>719</v>
      </c>
      <c r="K424" s="10" t="s">
        <v>13</v>
      </c>
      <c r="L424" s="11">
        <v>45903</v>
      </c>
      <c r="M424" s="12">
        <v>41020.03</v>
      </c>
      <c r="N424" s="12">
        <v>0</v>
      </c>
      <c r="O424" s="12">
        <v>0</v>
      </c>
      <c r="P424" s="12">
        <v>10255.01</v>
      </c>
      <c r="Q424" s="12">
        <v>0</v>
      </c>
      <c r="R424" s="13">
        <f t="shared" si="6"/>
        <v>51275.040000000001</v>
      </c>
    </row>
    <row r="425" spans="1:18" s="5" customFormat="1" x14ac:dyDescent="0.3">
      <c r="A425" s="10">
        <v>3695605</v>
      </c>
      <c r="B425" s="10">
        <v>4</v>
      </c>
      <c r="C425" s="10" t="s">
        <v>28</v>
      </c>
      <c r="D425" s="10" t="s">
        <v>274</v>
      </c>
      <c r="E425" s="10" t="s">
        <v>718</v>
      </c>
      <c r="F425" s="10" t="s">
        <v>238</v>
      </c>
      <c r="G425" s="10">
        <v>2025</v>
      </c>
      <c r="H425" s="10">
        <v>0</v>
      </c>
      <c r="I425" s="10">
        <v>0</v>
      </c>
      <c r="J425" s="10" t="s">
        <v>719</v>
      </c>
      <c r="K425" s="10" t="s">
        <v>13</v>
      </c>
      <c r="L425" s="11">
        <v>45903</v>
      </c>
      <c r="M425" s="12">
        <v>570454.37</v>
      </c>
      <c r="N425" s="12">
        <v>0</v>
      </c>
      <c r="O425" s="12">
        <v>0</v>
      </c>
      <c r="P425" s="12">
        <v>142613.59</v>
      </c>
      <c r="Q425" s="12">
        <v>0</v>
      </c>
      <c r="R425" s="13">
        <f t="shared" si="6"/>
        <v>713067.96</v>
      </c>
    </row>
    <row r="426" spans="1:18" s="5" customFormat="1" x14ac:dyDescent="0.3">
      <c r="A426" s="10">
        <v>3498004</v>
      </c>
      <c r="B426" s="10">
        <v>4</v>
      </c>
      <c r="C426" s="10" t="s">
        <v>28</v>
      </c>
      <c r="D426" s="10" t="s">
        <v>274</v>
      </c>
      <c r="E426" s="10" t="s">
        <v>770</v>
      </c>
      <c r="F426" s="10" t="s">
        <v>238</v>
      </c>
      <c r="G426" s="10">
        <v>2026</v>
      </c>
      <c r="H426" s="10">
        <v>2025</v>
      </c>
      <c r="I426" s="10">
        <v>10</v>
      </c>
      <c r="J426" s="10" t="s">
        <v>771</v>
      </c>
      <c r="K426" s="10" t="s">
        <v>278</v>
      </c>
      <c r="L426" s="11">
        <v>45911</v>
      </c>
      <c r="M426" s="12">
        <v>197117.6</v>
      </c>
      <c r="N426" s="12">
        <v>0</v>
      </c>
      <c r="O426" s="12">
        <v>0</v>
      </c>
      <c r="P426" s="12">
        <v>0</v>
      </c>
      <c r="Q426" s="12">
        <v>0</v>
      </c>
      <c r="R426" s="13">
        <f t="shared" si="6"/>
        <v>197117.6</v>
      </c>
    </row>
    <row r="427" spans="1:18" s="5" customFormat="1" x14ac:dyDescent="0.3">
      <c r="A427" s="10">
        <v>3592104</v>
      </c>
      <c r="B427" s="10">
        <v>4</v>
      </c>
      <c r="C427" s="10" t="s">
        <v>28</v>
      </c>
      <c r="D427" s="10" t="s">
        <v>274</v>
      </c>
      <c r="E427" s="10" t="s">
        <v>775</v>
      </c>
      <c r="F427" s="10" t="s">
        <v>238</v>
      </c>
      <c r="G427" s="10">
        <v>2026</v>
      </c>
      <c r="H427" s="10">
        <v>2025</v>
      </c>
      <c r="I427" s="10">
        <v>10</v>
      </c>
      <c r="J427" s="10" t="s">
        <v>776</v>
      </c>
      <c r="K427" s="10" t="s">
        <v>670</v>
      </c>
      <c r="L427" s="11">
        <v>45911</v>
      </c>
      <c r="M427" s="12">
        <v>1391415</v>
      </c>
      <c r="N427" s="12">
        <v>0</v>
      </c>
      <c r="O427" s="12">
        <v>0</v>
      </c>
      <c r="P427" s="12">
        <v>543404.39</v>
      </c>
      <c r="Q427" s="12">
        <v>0</v>
      </c>
      <c r="R427" s="13">
        <f t="shared" si="6"/>
        <v>1934819.3900000001</v>
      </c>
    </row>
    <row r="428" spans="1:18" s="5" customFormat="1" x14ac:dyDescent="0.3">
      <c r="A428" s="10">
        <v>3637404</v>
      </c>
      <c r="B428" s="10">
        <v>4</v>
      </c>
      <c r="C428" s="10" t="s">
        <v>28</v>
      </c>
      <c r="D428" s="10" t="s">
        <v>274</v>
      </c>
      <c r="E428" s="10" t="s">
        <v>789</v>
      </c>
      <c r="F428" s="10" t="s">
        <v>238</v>
      </c>
      <c r="G428" s="10">
        <v>2026</v>
      </c>
      <c r="H428" s="10">
        <v>2025</v>
      </c>
      <c r="I428" s="10">
        <v>10</v>
      </c>
      <c r="J428" s="10" t="s">
        <v>790</v>
      </c>
      <c r="K428" s="10" t="s">
        <v>240</v>
      </c>
      <c r="L428" s="11">
        <v>45915</v>
      </c>
      <c r="M428" s="12">
        <v>7851149.5999999996</v>
      </c>
      <c r="N428" s="12">
        <v>0</v>
      </c>
      <c r="O428" s="12">
        <v>0</v>
      </c>
      <c r="P428" s="12">
        <v>2242953.9700000002</v>
      </c>
      <c r="Q428" s="12">
        <v>0</v>
      </c>
      <c r="R428" s="13">
        <f t="shared" si="6"/>
        <v>10094103.57</v>
      </c>
    </row>
    <row r="429" spans="1:18" s="5" customFormat="1" x14ac:dyDescent="0.3">
      <c r="A429" s="10">
        <v>903206</v>
      </c>
      <c r="B429" s="10">
        <v>4</v>
      </c>
      <c r="C429" s="10" t="s">
        <v>28</v>
      </c>
      <c r="D429" s="10" t="s">
        <v>24</v>
      </c>
      <c r="E429" s="10" t="s">
        <v>864</v>
      </c>
      <c r="F429" s="10" t="s">
        <v>258</v>
      </c>
      <c r="G429" s="10">
        <v>2026</v>
      </c>
      <c r="H429" s="10">
        <v>2026</v>
      </c>
      <c r="I429" s="10">
        <v>7</v>
      </c>
      <c r="J429" s="10" t="s">
        <v>865</v>
      </c>
      <c r="K429" s="10" t="s">
        <v>232</v>
      </c>
      <c r="L429" s="11">
        <v>45923</v>
      </c>
      <c r="M429" s="12">
        <v>12001.43</v>
      </c>
      <c r="N429" s="12">
        <v>0</v>
      </c>
      <c r="O429" s="12">
        <v>55273.75</v>
      </c>
      <c r="P429" s="12">
        <v>0</v>
      </c>
      <c r="Q429" s="12">
        <v>0</v>
      </c>
      <c r="R429" s="13">
        <f t="shared" si="6"/>
        <v>67275.179999999993</v>
      </c>
    </row>
    <row r="430" spans="1:18" s="5" customFormat="1" x14ac:dyDescent="0.3">
      <c r="A430" s="10">
        <v>903206</v>
      </c>
      <c r="B430" s="10">
        <v>4</v>
      </c>
      <c r="C430" s="10" t="s">
        <v>28</v>
      </c>
      <c r="D430" s="10" t="s">
        <v>24</v>
      </c>
      <c r="E430" s="10" t="s">
        <v>864</v>
      </c>
      <c r="F430" s="10" t="s">
        <v>258</v>
      </c>
      <c r="G430" s="10">
        <v>2026</v>
      </c>
      <c r="H430" s="10">
        <v>2026</v>
      </c>
      <c r="I430" s="10">
        <v>7</v>
      </c>
      <c r="J430" s="10" t="s">
        <v>865</v>
      </c>
      <c r="K430" s="10" t="s">
        <v>232</v>
      </c>
      <c r="L430" s="11">
        <v>45923</v>
      </c>
      <c r="M430" s="12">
        <v>12297.12</v>
      </c>
      <c r="N430" s="12">
        <v>0</v>
      </c>
      <c r="O430" s="12">
        <v>56635.57</v>
      </c>
      <c r="P430" s="12">
        <v>0</v>
      </c>
      <c r="Q430" s="12">
        <v>0</v>
      </c>
      <c r="R430" s="13">
        <f t="shared" si="6"/>
        <v>68932.69</v>
      </c>
    </row>
    <row r="431" spans="1:18" s="5" customFormat="1" x14ac:dyDescent="0.3">
      <c r="A431" s="10">
        <v>903206</v>
      </c>
      <c r="B431" s="10">
        <v>4</v>
      </c>
      <c r="C431" s="10" t="s">
        <v>28</v>
      </c>
      <c r="D431" s="10" t="s">
        <v>24</v>
      </c>
      <c r="E431" s="10" t="s">
        <v>864</v>
      </c>
      <c r="F431" s="10" t="s">
        <v>258</v>
      </c>
      <c r="G431" s="10">
        <v>2026</v>
      </c>
      <c r="H431" s="10">
        <v>2026</v>
      </c>
      <c r="I431" s="10">
        <v>7</v>
      </c>
      <c r="J431" s="10" t="s">
        <v>865</v>
      </c>
      <c r="K431" s="10" t="s">
        <v>232</v>
      </c>
      <c r="L431" s="11">
        <v>45923</v>
      </c>
      <c r="M431" s="12">
        <v>76768.13</v>
      </c>
      <c r="N431" s="12">
        <v>0</v>
      </c>
      <c r="O431" s="12">
        <v>353563.03</v>
      </c>
      <c r="P431" s="12">
        <v>0</v>
      </c>
      <c r="Q431" s="12">
        <v>0</v>
      </c>
      <c r="R431" s="13">
        <f t="shared" si="6"/>
        <v>430331.16000000003</v>
      </c>
    </row>
    <row r="432" spans="1:18" s="5" customFormat="1" x14ac:dyDescent="0.3">
      <c r="A432" s="10">
        <v>903206</v>
      </c>
      <c r="B432" s="10">
        <v>4</v>
      </c>
      <c r="C432" s="10" t="s">
        <v>28</v>
      </c>
      <c r="D432" s="10" t="s">
        <v>24</v>
      </c>
      <c r="E432" s="10" t="s">
        <v>864</v>
      </c>
      <c r="F432" s="10" t="s">
        <v>258</v>
      </c>
      <c r="G432" s="10">
        <v>2026</v>
      </c>
      <c r="H432" s="10">
        <v>2026</v>
      </c>
      <c r="I432" s="10">
        <v>7</v>
      </c>
      <c r="J432" s="10" t="s">
        <v>865</v>
      </c>
      <c r="K432" s="10" t="s">
        <v>232</v>
      </c>
      <c r="L432" s="11">
        <v>45923</v>
      </c>
      <c r="M432" s="12">
        <v>1056562.49</v>
      </c>
      <c r="N432" s="12">
        <v>0</v>
      </c>
      <c r="O432" s="12">
        <v>4866100.53</v>
      </c>
      <c r="P432" s="12">
        <v>0</v>
      </c>
      <c r="Q432" s="12">
        <v>0</v>
      </c>
      <c r="R432" s="13">
        <f t="shared" si="6"/>
        <v>5922663.0200000005</v>
      </c>
    </row>
    <row r="433" spans="1:18" s="5" customFormat="1" x14ac:dyDescent="0.3">
      <c r="A433" s="10">
        <v>903206</v>
      </c>
      <c r="B433" s="10">
        <v>4</v>
      </c>
      <c r="C433" s="10" t="s">
        <v>28</v>
      </c>
      <c r="D433" s="10" t="s">
        <v>24</v>
      </c>
      <c r="E433" s="10" t="s">
        <v>864</v>
      </c>
      <c r="F433" s="10" t="s">
        <v>258</v>
      </c>
      <c r="G433" s="10">
        <v>2026</v>
      </c>
      <c r="H433" s="10">
        <v>2026</v>
      </c>
      <c r="I433" s="10">
        <v>7</v>
      </c>
      <c r="J433" s="10" t="s">
        <v>865</v>
      </c>
      <c r="K433" s="10" t="s">
        <v>232</v>
      </c>
      <c r="L433" s="11">
        <v>45923</v>
      </c>
      <c r="M433" s="12">
        <v>3442370.83</v>
      </c>
      <c r="N433" s="12">
        <v>0</v>
      </c>
      <c r="O433" s="12">
        <v>15854171.130000001</v>
      </c>
      <c r="P433" s="12">
        <v>0</v>
      </c>
      <c r="Q433" s="12">
        <v>0</v>
      </c>
      <c r="R433" s="13">
        <f t="shared" si="6"/>
        <v>19296541.960000001</v>
      </c>
    </row>
    <row r="434" spans="1:18" hidden="1" x14ac:dyDescent="0.3">
      <c r="A434">
        <v>2328905</v>
      </c>
      <c r="B434">
        <v>3</v>
      </c>
      <c r="C434" t="s">
        <v>431</v>
      </c>
      <c r="D434" t="s">
        <v>344</v>
      </c>
      <c r="E434" t="s">
        <v>868</v>
      </c>
      <c r="F434" t="s">
        <v>128</v>
      </c>
      <c r="G434">
        <v>2025</v>
      </c>
      <c r="H434">
        <v>2025</v>
      </c>
      <c r="I434">
        <v>8</v>
      </c>
      <c r="J434" t="s">
        <v>869</v>
      </c>
      <c r="K434" t="s">
        <v>130</v>
      </c>
      <c r="L434" s="2">
        <v>45923</v>
      </c>
      <c r="M434" s="1">
        <v>960000</v>
      </c>
      <c r="N434" s="1">
        <v>0</v>
      </c>
      <c r="O434" s="1">
        <v>240000</v>
      </c>
      <c r="P434" s="1">
        <v>0</v>
      </c>
      <c r="Q434" s="1">
        <v>0</v>
      </c>
      <c r="R434" s="4">
        <f t="shared" si="6"/>
        <v>1200000</v>
      </c>
    </row>
    <row r="435" spans="1:18" hidden="1" x14ac:dyDescent="0.3">
      <c r="A435">
        <v>3570206</v>
      </c>
      <c r="B435">
        <v>7</v>
      </c>
      <c r="C435" t="s">
        <v>34</v>
      </c>
      <c r="D435" t="s">
        <v>229</v>
      </c>
      <c r="E435" t="s">
        <v>870</v>
      </c>
      <c r="F435" t="s">
        <v>26</v>
      </c>
      <c r="G435">
        <v>2025</v>
      </c>
      <c r="H435">
        <v>0</v>
      </c>
      <c r="I435">
        <v>0</v>
      </c>
      <c r="J435" t="s">
        <v>871</v>
      </c>
      <c r="K435" t="s">
        <v>13</v>
      </c>
      <c r="L435" s="2">
        <v>45923</v>
      </c>
      <c r="M435" s="1">
        <v>41771.47</v>
      </c>
      <c r="N435" s="1">
        <v>0</v>
      </c>
      <c r="O435" s="1">
        <v>10442.870000000001</v>
      </c>
      <c r="P435" s="1">
        <v>0</v>
      </c>
      <c r="Q435" s="1">
        <v>0</v>
      </c>
      <c r="R435" s="4">
        <f t="shared" si="6"/>
        <v>52214.340000000004</v>
      </c>
    </row>
    <row r="436" spans="1:18" hidden="1" x14ac:dyDescent="0.3">
      <c r="A436">
        <v>3570206</v>
      </c>
      <c r="B436">
        <v>7</v>
      </c>
      <c r="C436" t="s">
        <v>34</v>
      </c>
      <c r="D436" t="s">
        <v>229</v>
      </c>
      <c r="E436" t="s">
        <v>870</v>
      </c>
      <c r="F436" t="s">
        <v>26</v>
      </c>
      <c r="G436">
        <v>2025</v>
      </c>
      <c r="H436">
        <v>0</v>
      </c>
      <c r="I436">
        <v>0</v>
      </c>
      <c r="J436" t="s">
        <v>871</v>
      </c>
      <c r="K436" t="s">
        <v>13</v>
      </c>
      <c r="L436" s="2">
        <v>45923</v>
      </c>
      <c r="M436" s="1">
        <v>947573.33</v>
      </c>
      <c r="N436" s="1">
        <v>0</v>
      </c>
      <c r="O436" s="1">
        <v>236893.33</v>
      </c>
      <c r="P436" s="1">
        <v>0</v>
      </c>
      <c r="Q436" s="1">
        <v>0</v>
      </c>
      <c r="R436" s="4">
        <f t="shared" si="6"/>
        <v>1184466.6599999999</v>
      </c>
    </row>
    <row r="437" spans="1:18" hidden="1" x14ac:dyDescent="0.3">
      <c r="A437">
        <v>3622707</v>
      </c>
      <c r="B437">
        <v>6</v>
      </c>
      <c r="C437" t="s">
        <v>707</v>
      </c>
      <c r="D437" t="s">
        <v>422</v>
      </c>
      <c r="E437" t="s">
        <v>872</v>
      </c>
      <c r="F437" t="s">
        <v>26</v>
      </c>
      <c r="G437">
        <v>2025</v>
      </c>
      <c r="H437">
        <v>0</v>
      </c>
      <c r="I437">
        <v>0</v>
      </c>
      <c r="J437" t="s">
        <v>873</v>
      </c>
      <c r="K437" t="s">
        <v>13</v>
      </c>
      <c r="L437" s="2">
        <v>45923</v>
      </c>
      <c r="M437" s="1">
        <v>1113908.8</v>
      </c>
      <c r="N437" s="1">
        <v>0</v>
      </c>
      <c r="O437" s="1">
        <v>278477.2</v>
      </c>
      <c r="P437" s="1">
        <v>0</v>
      </c>
      <c r="Q437" s="1">
        <v>0</v>
      </c>
      <c r="R437" s="4">
        <f t="shared" si="6"/>
        <v>1392386</v>
      </c>
    </row>
    <row r="438" spans="1:18" hidden="1" x14ac:dyDescent="0.3">
      <c r="A438">
        <v>2100707</v>
      </c>
      <c r="B438">
        <v>3</v>
      </c>
      <c r="C438" t="s">
        <v>343</v>
      </c>
      <c r="D438" t="s">
        <v>29</v>
      </c>
      <c r="E438" t="s">
        <v>874</v>
      </c>
      <c r="F438" t="s">
        <v>258</v>
      </c>
      <c r="G438">
        <v>2026</v>
      </c>
      <c r="H438">
        <v>2026</v>
      </c>
      <c r="I438">
        <v>2</v>
      </c>
      <c r="J438" t="s">
        <v>875</v>
      </c>
      <c r="K438" t="s">
        <v>247</v>
      </c>
      <c r="L438" s="2">
        <v>45924</v>
      </c>
      <c r="M438" s="1">
        <v>31910.63</v>
      </c>
      <c r="N438" s="1">
        <v>0</v>
      </c>
      <c r="O438" s="1">
        <v>15252.49</v>
      </c>
      <c r="P438" s="1">
        <v>0</v>
      </c>
      <c r="Q438" s="1">
        <v>0</v>
      </c>
      <c r="R438" s="4">
        <f t="shared" si="6"/>
        <v>47163.12</v>
      </c>
    </row>
    <row r="439" spans="1:18" hidden="1" x14ac:dyDescent="0.3">
      <c r="A439">
        <v>2100707</v>
      </c>
      <c r="B439">
        <v>3</v>
      </c>
      <c r="C439" t="s">
        <v>343</v>
      </c>
      <c r="D439" t="s">
        <v>29</v>
      </c>
      <c r="E439" t="s">
        <v>874</v>
      </c>
      <c r="F439" t="s">
        <v>258</v>
      </c>
      <c r="G439">
        <v>2026</v>
      </c>
      <c r="H439">
        <v>2026</v>
      </c>
      <c r="I439">
        <v>2</v>
      </c>
      <c r="J439" t="s">
        <v>875</v>
      </c>
      <c r="K439" t="s">
        <v>247</v>
      </c>
      <c r="L439" s="2">
        <v>45924</v>
      </c>
      <c r="M439" s="1">
        <v>48898.7</v>
      </c>
      <c r="N439" s="1">
        <v>0</v>
      </c>
      <c r="O439" s="1">
        <v>23372.37</v>
      </c>
      <c r="P439" s="1">
        <v>0</v>
      </c>
      <c r="Q439" s="1">
        <v>0</v>
      </c>
      <c r="R439" s="4">
        <f t="shared" si="6"/>
        <v>72271.069999999992</v>
      </c>
    </row>
    <row r="440" spans="1:18" hidden="1" x14ac:dyDescent="0.3">
      <c r="A440">
        <v>2100707</v>
      </c>
      <c r="B440">
        <v>3</v>
      </c>
      <c r="C440" t="s">
        <v>343</v>
      </c>
      <c r="D440" t="s">
        <v>29</v>
      </c>
      <c r="E440" t="s">
        <v>874</v>
      </c>
      <c r="F440" t="s">
        <v>258</v>
      </c>
      <c r="G440">
        <v>2026</v>
      </c>
      <c r="H440">
        <v>2026</v>
      </c>
      <c r="I440">
        <v>2</v>
      </c>
      <c r="J440" t="s">
        <v>875</v>
      </c>
      <c r="K440" t="s">
        <v>247</v>
      </c>
      <c r="L440" s="2">
        <v>45924</v>
      </c>
      <c r="M440" s="1">
        <v>57319.72</v>
      </c>
      <c r="N440" s="1">
        <v>0</v>
      </c>
      <c r="O440" s="1">
        <v>27397.41</v>
      </c>
      <c r="P440" s="1">
        <v>0</v>
      </c>
      <c r="Q440" s="1">
        <v>0</v>
      </c>
      <c r="R440" s="4">
        <f t="shared" si="6"/>
        <v>84717.13</v>
      </c>
    </row>
    <row r="441" spans="1:18" hidden="1" x14ac:dyDescent="0.3">
      <c r="A441">
        <v>2100707</v>
      </c>
      <c r="B441">
        <v>3</v>
      </c>
      <c r="C441" t="s">
        <v>343</v>
      </c>
      <c r="D441" t="s">
        <v>29</v>
      </c>
      <c r="E441" t="s">
        <v>874</v>
      </c>
      <c r="F441" t="s">
        <v>258</v>
      </c>
      <c r="G441">
        <v>2026</v>
      </c>
      <c r="H441">
        <v>2026</v>
      </c>
      <c r="I441">
        <v>2</v>
      </c>
      <c r="J441" t="s">
        <v>875</v>
      </c>
      <c r="K441" t="s">
        <v>247</v>
      </c>
      <c r="L441" s="2">
        <v>45924</v>
      </c>
      <c r="M441" s="1">
        <v>152606.04</v>
      </c>
      <c r="N441" s="1">
        <v>0</v>
      </c>
      <c r="O441" s="1">
        <v>72941.919999999998</v>
      </c>
      <c r="P441" s="1">
        <v>0</v>
      </c>
      <c r="Q441" s="1">
        <v>0</v>
      </c>
      <c r="R441" s="4">
        <f t="shared" si="6"/>
        <v>225547.96000000002</v>
      </c>
    </row>
    <row r="442" spans="1:18" hidden="1" x14ac:dyDescent="0.3">
      <c r="A442">
        <v>2100707</v>
      </c>
      <c r="B442">
        <v>3</v>
      </c>
      <c r="C442" t="s">
        <v>343</v>
      </c>
      <c r="D442" t="s">
        <v>29</v>
      </c>
      <c r="E442" t="s">
        <v>874</v>
      </c>
      <c r="F442" t="s">
        <v>258</v>
      </c>
      <c r="G442">
        <v>2026</v>
      </c>
      <c r="H442">
        <v>2026</v>
      </c>
      <c r="I442">
        <v>2</v>
      </c>
      <c r="J442" t="s">
        <v>875</v>
      </c>
      <c r="K442" t="s">
        <v>247</v>
      </c>
      <c r="L442" s="2">
        <v>45924</v>
      </c>
      <c r="M442" s="1">
        <v>1172996.6499999999</v>
      </c>
      <c r="N442" s="1">
        <v>0</v>
      </c>
      <c r="O442" s="1">
        <v>560663.41</v>
      </c>
      <c r="P442" s="1">
        <v>0</v>
      </c>
      <c r="Q442" s="1">
        <v>0</v>
      </c>
      <c r="R442" s="4">
        <f t="shared" si="6"/>
        <v>1733660.06</v>
      </c>
    </row>
    <row r="443" spans="1:18" hidden="1" x14ac:dyDescent="0.3">
      <c r="A443">
        <v>2100707</v>
      </c>
      <c r="B443">
        <v>3</v>
      </c>
      <c r="C443" t="s">
        <v>343</v>
      </c>
      <c r="D443" t="s">
        <v>29</v>
      </c>
      <c r="E443" t="s">
        <v>874</v>
      </c>
      <c r="F443" t="s">
        <v>258</v>
      </c>
      <c r="G443">
        <v>2026</v>
      </c>
      <c r="H443">
        <v>2026</v>
      </c>
      <c r="I443">
        <v>2</v>
      </c>
      <c r="J443" t="s">
        <v>875</v>
      </c>
      <c r="K443" t="s">
        <v>247</v>
      </c>
      <c r="L443" s="2">
        <v>45924</v>
      </c>
      <c r="M443" s="1">
        <v>19457851.890000001</v>
      </c>
      <c r="N443" s="1">
        <v>0</v>
      </c>
      <c r="O443" s="1">
        <v>9300372.4000000004</v>
      </c>
      <c r="P443" s="1">
        <v>0</v>
      </c>
      <c r="Q443" s="1">
        <v>0</v>
      </c>
      <c r="R443" s="4">
        <f t="shared" si="6"/>
        <v>28758224.289999999</v>
      </c>
    </row>
    <row r="444" spans="1:18" hidden="1" x14ac:dyDescent="0.3">
      <c r="A444">
        <v>3511307</v>
      </c>
      <c r="B444">
        <v>8</v>
      </c>
      <c r="C444" t="s">
        <v>270</v>
      </c>
      <c r="D444" t="s">
        <v>876</v>
      </c>
      <c r="E444" t="s">
        <v>877</v>
      </c>
      <c r="F444" t="s">
        <v>26</v>
      </c>
      <c r="G444">
        <v>2025</v>
      </c>
      <c r="H444">
        <v>0</v>
      </c>
      <c r="I444">
        <v>0</v>
      </c>
      <c r="J444" t="s">
        <v>878</v>
      </c>
      <c r="K444" t="s">
        <v>13</v>
      </c>
      <c r="L444" s="2">
        <v>45924</v>
      </c>
      <c r="M444" s="1">
        <v>1355880</v>
      </c>
      <c r="N444" s="1">
        <v>0</v>
      </c>
      <c r="O444" s="1">
        <v>338970</v>
      </c>
      <c r="P444" s="1">
        <v>0</v>
      </c>
      <c r="Q444" s="1">
        <v>0</v>
      </c>
      <c r="R444" s="4">
        <f t="shared" si="6"/>
        <v>1694850</v>
      </c>
    </row>
    <row r="445" spans="1:18" hidden="1" x14ac:dyDescent="0.3">
      <c r="A445">
        <v>3635308</v>
      </c>
      <c r="B445">
        <v>8</v>
      </c>
      <c r="C445" t="s">
        <v>329</v>
      </c>
      <c r="D445" t="s">
        <v>72</v>
      </c>
      <c r="E445" t="s">
        <v>879</v>
      </c>
      <c r="F445" t="s">
        <v>26</v>
      </c>
      <c r="G445">
        <v>2025</v>
      </c>
      <c r="H445">
        <v>0</v>
      </c>
      <c r="I445">
        <v>0</v>
      </c>
      <c r="J445" t="s">
        <v>880</v>
      </c>
      <c r="K445" t="s">
        <v>13</v>
      </c>
      <c r="L445" s="2">
        <v>45924</v>
      </c>
      <c r="M445" s="1">
        <v>1319845.28</v>
      </c>
      <c r="N445" s="1">
        <v>0</v>
      </c>
      <c r="O445" s="1">
        <v>329961.32</v>
      </c>
      <c r="P445" s="1">
        <v>0</v>
      </c>
      <c r="Q445" s="1">
        <v>0</v>
      </c>
      <c r="R445" s="4">
        <f t="shared" si="6"/>
        <v>1649806.6</v>
      </c>
    </row>
    <row r="446" spans="1:18" hidden="1" x14ac:dyDescent="0.3">
      <c r="A446">
        <v>3331704</v>
      </c>
      <c r="B446">
        <v>8</v>
      </c>
      <c r="C446" t="s">
        <v>174</v>
      </c>
      <c r="D446" t="s">
        <v>274</v>
      </c>
      <c r="E446" t="s">
        <v>881</v>
      </c>
      <c r="F446" t="s">
        <v>234</v>
      </c>
      <c r="G446">
        <v>2026</v>
      </c>
      <c r="H446">
        <v>2025</v>
      </c>
      <c r="I446">
        <v>11</v>
      </c>
      <c r="J446" t="s">
        <v>882</v>
      </c>
      <c r="K446" t="s">
        <v>670</v>
      </c>
      <c r="L446" s="2">
        <v>45925</v>
      </c>
      <c r="M446" s="1">
        <v>7186.8</v>
      </c>
      <c r="N446" s="1">
        <v>3764419</v>
      </c>
      <c r="O446" s="1">
        <v>0</v>
      </c>
      <c r="P446" s="1">
        <v>942929.01</v>
      </c>
      <c r="Q446" s="1">
        <v>0</v>
      </c>
      <c r="R446" s="4">
        <f t="shared" si="6"/>
        <v>4714534.8099999996</v>
      </c>
    </row>
    <row r="447" spans="1:18" hidden="1" x14ac:dyDescent="0.3">
      <c r="A447">
        <v>3331704</v>
      </c>
      <c r="B447">
        <v>8</v>
      </c>
      <c r="C447" t="s">
        <v>174</v>
      </c>
      <c r="D447" t="s">
        <v>274</v>
      </c>
      <c r="E447" t="s">
        <v>881</v>
      </c>
      <c r="F447" t="s">
        <v>234</v>
      </c>
      <c r="G447">
        <v>2026</v>
      </c>
      <c r="H447">
        <v>2025</v>
      </c>
      <c r="I447">
        <v>11</v>
      </c>
      <c r="J447" t="s">
        <v>882</v>
      </c>
      <c r="K447" t="s">
        <v>670</v>
      </c>
      <c r="L447" s="2">
        <v>45925</v>
      </c>
      <c r="M447" s="1">
        <v>1992813.2</v>
      </c>
      <c r="N447" s="1">
        <v>0</v>
      </c>
      <c r="O447" s="1">
        <v>0</v>
      </c>
      <c r="P447" s="1">
        <v>498217.86</v>
      </c>
      <c r="Q447" s="1">
        <v>0</v>
      </c>
      <c r="R447" s="4">
        <f t="shared" si="6"/>
        <v>2491031.06</v>
      </c>
    </row>
    <row r="448" spans="1:18" hidden="1" x14ac:dyDescent="0.3">
      <c r="A448">
        <v>3834004</v>
      </c>
      <c r="B448">
        <v>4</v>
      </c>
      <c r="C448" t="s">
        <v>212</v>
      </c>
      <c r="D448" t="s">
        <v>137</v>
      </c>
      <c r="E448" t="s">
        <v>883</v>
      </c>
      <c r="F448" t="s">
        <v>81</v>
      </c>
      <c r="G448">
        <v>2026</v>
      </c>
      <c r="H448">
        <v>2025</v>
      </c>
      <c r="I448">
        <v>11</v>
      </c>
      <c r="J448" t="s">
        <v>884</v>
      </c>
      <c r="K448" t="s">
        <v>236</v>
      </c>
      <c r="L448" s="2">
        <v>45947</v>
      </c>
      <c r="M448" s="1">
        <v>524532.52</v>
      </c>
      <c r="N448" s="1">
        <v>0</v>
      </c>
      <c r="O448" s="1">
        <v>0</v>
      </c>
      <c r="P448" s="1">
        <v>0</v>
      </c>
      <c r="Q448" s="1">
        <v>0</v>
      </c>
      <c r="R448" s="4">
        <f t="shared" si="6"/>
        <v>524532.52</v>
      </c>
    </row>
    <row r="449" spans="1:18" hidden="1" x14ac:dyDescent="0.3">
      <c r="A449">
        <v>3835204</v>
      </c>
      <c r="B449">
        <v>2</v>
      </c>
      <c r="C449" t="s">
        <v>382</v>
      </c>
      <c r="D449" t="s">
        <v>137</v>
      </c>
      <c r="E449" t="s">
        <v>885</v>
      </c>
      <c r="F449" t="s">
        <v>81</v>
      </c>
      <c r="G449">
        <v>2026</v>
      </c>
      <c r="H449">
        <v>2025</v>
      </c>
      <c r="I449">
        <v>11</v>
      </c>
      <c r="J449" t="s">
        <v>886</v>
      </c>
      <c r="K449" t="s">
        <v>236</v>
      </c>
      <c r="L449" s="2">
        <v>45947</v>
      </c>
      <c r="M449" s="1">
        <v>148775.04999999999</v>
      </c>
      <c r="N449" s="1">
        <v>0</v>
      </c>
      <c r="O449" s="1">
        <v>0</v>
      </c>
      <c r="P449" s="1">
        <v>0</v>
      </c>
      <c r="Q449" s="1">
        <v>0</v>
      </c>
      <c r="R449" s="4">
        <f t="shared" si="6"/>
        <v>148775.04999999999</v>
      </c>
    </row>
    <row r="450" spans="1:18" hidden="1" x14ac:dyDescent="0.3">
      <c r="A450">
        <v>3835804</v>
      </c>
      <c r="B450">
        <v>4</v>
      </c>
      <c r="C450" t="s">
        <v>264</v>
      </c>
      <c r="D450" t="s">
        <v>137</v>
      </c>
      <c r="E450" t="s">
        <v>887</v>
      </c>
      <c r="F450" t="s">
        <v>81</v>
      </c>
      <c r="G450">
        <v>2026</v>
      </c>
      <c r="H450">
        <v>2025</v>
      </c>
      <c r="I450">
        <v>11</v>
      </c>
      <c r="J450" t="s">
        <v>888</v>
      </c>
      <c r="K450" t="s">
        <v>236</v>
      </c>
      <c r="L450" s="2">
        <v>45947</v>
      </c>
      <c r="M450" s="1">
        <v>261727.78</v>
      </c>
      <c r="N450" s="1">
        <v>0</v>
      </c>
      <c r="O450" s="1">
        <v>0</v>
      </c>
      <c r="P450" s="1">
        <v>0</v>
      </c>
      <c r="Q450" s="1">
        <v>0</v>
      </c>
      <c r="R450" s="4">
        <f t="shared" si="6"/>
        <v>261727.78</v>
      </c>
    </row>
    <row r="451" spans="1:18" hidden="1" x14ac:dyDescent="0.3">
      <c r="A451">
        <v>3836404</v>
      </c>
      <c r="B451">
        <v>4</v>
      </c>
      <c r="C451" t="s">
        <v>87</v>
      </c>
      <c r="D451" t="s">
        <v>137</v>
      </c>
      <c r="E451" t="s">
        <v>889</v>
      </c>
      <c r="F451" t="s">
        <v>81</v>
      </c>
      <c r="G451">
        <v>2026</v>
      </c>
      <c r="H451">
        <v>2025</v>
      </c>
      <c r="I451">
        <v>11</v>
      </c>
      <c r="J451" t="s">
        <v>890</v>
      </c>
      <c r="K451" t="s">
        <v>236</v>
      </c>
      <c r="L451" s="2">
        <v>45947</v>
      </c>
      <c r="M451" s="1">
        <v>372133.14</v>
      </c>
      <c r="N451" s="1">
        <v>0</v>
      </c>
      <c r="O451" s="1">
        <v>0</v>
      </c>
      <c r="P451" s="1">
        <v>0</v>
      </c>
      <c r="Q451" s="1">
        <v>0</v>
      </c>
      <c r="R451" s="4">
        <f t="shared" ref="R451:R511" si="7">SUM(M451:Q451)</f>
        <v>372133.14</v>
      </c>
    </row>
    <row r="452" spans="1:18" hidden="1" x14ac:dyDescent="0.3">
      <c r="A452">
        <v>3837104</v>
      </c>
      <c r="B452">
        <v>8</v>
      </c>
      <c r="C452" t="s">
        <v>151</v>
      </c>
      <c r="D452" t="s">
        <v>137</v>
      </c>
      <c r="E452" t="s">
        <v>891</v>
      </c>
      <c r="F452" t="s">
        <v>81</v>
      </c>
      <c r="G452">
        <v>2026</v>
      </c>
      <c r="H452">
        <v>2025</v>
      </c>
      <c r="I452">
        <v>11</v>
      </c>
      <c r="J452" t="s">
        <v>892</v>
      </c>
      <c r="K452" t="s">
        <v>236</v>
      </c>
      <c r="L452" s="2">
        <v>45947</v>
      </c>
      <c r="M452" s="1">
        <v>121401.8</v>
      </c>
      <c r="N452" s="1">
        <v>0</v>
      </c>
      <c r="O452" s="1">
        <v>0</v>
      </c>
      <c r="P452" s="1">
        <v>0</v>
      </c>
      <c r="Q452" s="1">
        <v>0</v>
      </c>
      <c r="R452" s="4">
        <f t="shared" si="7"/>
        <v>121401.8</v>
      </c>
    </row>
    <row r="453" spans="1:18" hidden="1" x14ac:dyDescent="0.3">
      <c r="A453">
        <v>3837204</v>
      </c>
      <c r="B453">
        <v>8</v>
      </c>
      <c r="C453" t="s">
        <v>329</v>
      </c>
      <c r="D453" t="s">
        <v>137</v>
      </c>
      <c r="E453" t="s">
        <v>893</v>
      </c>
      <c r="F453" t="s">
        <v>81</v>
      </c>
      <c r="G453">
        <v>2026</v>
      </c>
      <c r="H453">
        <v>2025</v>
      </c>
      <c r="I453">
        <v>11</v>
      </c>
      <c r="J453" t="s">
        <v>894</v>
      </c>
      <c r="K453" t="s">
        <v>236</v>
      </c>
      <c r="L453" s="2">
        <v>45947</v>
      </c>
      <c r="M453" s="1">
        <v>108457.08</v>
      </c>
      <c r="N453" s="1">
        <v>0</v>
      </c>
      <c r="O453" s="1">
        <v>0</v>
      </c>
      <c r="P453" s="1">
        <v>0</v>
      </c>
      <c r="Q453" s="1">
        <v>0</v>
      </c>
      <c r="R453" s="4">
        <f t="shared" si="7"/>
        <v>108457.08</v>
      </c>
    </row>
    <row r="454" spans="1:18" hidden="1" x14ac:dyDescent="0.3">
      <c r="A454">
        <v>3846904</v>
      </c>
      <c r="B454">
        <v>8</v>
      </c>
      <c r="C454" t="s">
        <v>291</v>
      </c>
      <c r="D454" t="s">
        <v>137</v>
      </c>
      <c r="E454" t="s">
        <v>895</v>
      </c>
      <c r="F454" t="s">
        <v>81</v>
      </c>
      <c r="G454">
        <v>2026</v>
      </c>
      <c r="H454">
        <v>2025</v>
      </c>
      <c r="I454">
        <v>11</v>
      </c>
      <c r="J454" t="s">
        <v>896</v>
      </c>
      <c r="K454" t="s">
        <v>236</v>
      </c>
      <c r="L454" s="2">
        <v>45947</v>
      </c>
      <c r="M454" s="1">
        <v>703980.98</v>
      </c>
      <c r="N454" s="1">
        <v>0</v>
      </c>
      <c r="O454" s="1">
        <v>0</v>
      </c>
      <c r="P454" s="1">
        <v>0</v>
      </c>
      <c r="Q454" s="1">
        <v>0</v>
      </c>
      <c r="R454" s="4">
        <f t="shared" si="7"/>
        <v>703980.98</v>
      </c>
    </row>
    <row r="455" spans="1:18" hidden="1" x14ac:dyDescent="0.3">
      <c r="A455">
        <v>3796307</v>
      </c>
      <c r="B455">
        <v>3</v>
      </c>
      <c r="C455" t="s">
        <v>165</v>
      </c>
      <c r="D455" t="s">
        <v>79</v>
      </c>
      <c r="E455" t="s">
        <v>897</v>
      </c>
      <c r="F455" t="s">
        <v>81</v>
      </c>
      <c r="G455">
        <v>2025</v>
      </c>
      <c r="H455">
        <v>0</v>
      </c>
      <c r="I455">
        <v>0</v>
      </c>
      <c r="J455" t="s">
        <v>898</v>
      </c>
      <c r="K455" t="s">
        <v>130</v>
      </c>
      <c r="L455" s="2">
        <v>45952</v>
      </c>
      <c r="M455" s="1">
        <v>50000</v>
      </c>
      <c r="N455" s="1">
        <v>0</v>
      </c>
      <c r="O455" s="1">
        <v>0</v>
      </c>
      <c r="P455" s="1">
        <v>0</v>
      </c>
      <c r="Q455" s="1">
        <v>0</v>
      </c>
      <c r="R455" s="4">
        <f t="shared" si="7"/>
        <v>50000</v>
      </c>
    </row>
    <row r="456" spans="1:18" hidden="1" x14ac:dyDescent="0.3">
      <c r="A456">
        <v>3874605</v>
      </c>
      <c r="B456">
        <v>5</v>
      </c>
      <c r="C456" t="s">
        <v>305</v>
      </c>
      <c r="D456" t="s">
        <v>79</v>
      </c>
      <c r="E456" t="s">
        <v>899</v>
      </c>
      <c r="F456" t="s">
        <v>81</v>
      </c>
      <c r="G456">
        <v>2025</v>
      </c>
      <c r="H456">
        <v>0</v>
      </c>
      <c r="I456">
        <v>0</v>
      </c>
      <c r="J456" t="s">
        <v>900</v>
      </c>
      <c r="K456" t="s">
        <v>13</v>
      </c>
      <c r="L456" s="2">
        <v>45952</v>
      </c>
      <c r="M456" s="1">
        <v>428626</v>
      </c>
      <c r="N456" s="1">
        <v>0</v>
      </c>
      <c r="O456" s="1">
        <v>0</v>
      </c>
      <c r="P456" s="1">
        <v>0</v>
      </c>
      <c r="Q456" s="1">
        <v>0</v>
      </c>
      <c r="R456" s="4">
        <f t="shared" si="7"/>
        <v>428626</v>
      </c>
    </row>
    <row r="457" spans="1:18" s="5" customFormat="1" x14ac:dyDescent="0.3">
      <c r="A457" s="10">
        <v>903206</v>
      </c>
      <c r="B457" s="10">
        <v>4</v>
      </c>
      <c r="C457" s="10" t="s">
        <v>28</v>
      </c>
      <c r="D457" s="10" t="s">
        <v>24</v>
      </c>
      <c r="E457" s="10" t="s">
        <v>864</v>
      </c>
      <c r="F457" s="10" t="s">
        <v>258</v>
      </c>
      <c r="G457" s="10">
        <v>2026</v>
      </c>
      <c r="H457" s="10">
        <v>2026</v>
      </c>
      <c r="I457" s="10">
        <v>7</v>
      </c>
      <c r="J457" s="10" t="s">
        <v>865</v>
      </c>
      <c r="K457" s="10" t="s">
        <v>232</v>
      </c>
      <c r="L457" s="11">
        <v>45923</v>
      </c>
      <c r="M457" s="12">
        <v>4000000</v>
      </c>
      <c r="N457" s="12">
        <v>0</v>
      </c>
      <c r="O457" s="12">
        <v>18422386.100000001</v>
      </c>
      <c r="P457" s="12">
        <v>0</v>
      </c>
      <c r="Q457" s="12">
        <v>0</v>
      </c>
      <c r="R457" s="13">
        <f t="shared" si="7"/>
        <v>22422386.100000001</v>
      </c>
    </row>
    <row r="458" spans="1:18" hidden="1" x14ac:dyDescent="0.3">
      <c r="A458">
        <v>3863705</v>
      </c>
      <c r="B458">
        <v>5</v>
      </c>
      <c r="C458" t="s">
        <v>903</v>
      </c>
      <c r="D458" t="s">
        <v>9</v>
      </c>
      <c r="E458" t="s">
        <v>904</v>
      </c>
      <c r="F458" t="s">
        <v>11</v>
      </c>
      <c r="G458">
        <v>2026</v>
      </c>
      <c r="H458">
        <v>0</v>
      </c>
      <c r="I458">
        <v>0</v>
      </c>
      <c r="J458" t="s">
        <v>905</v>
      </c>
      <c r="K458" t="s">
        <v>13</v>
      </c>
      <c r="L458" s="2">
        <v>45981</v>
      </c>
      <c r="M458" s="1">
        <v>106795</v>
      </c>
      <c r="N458" s="1">
        <v>0</v>
      </c>
      <c r="O458" s="1">
        <v>0</v>
      </c>
      <c r="P458" s="1">
        <v>0</v>
      </c>
      <c r="Q458" s="1">
        <v>0</v>
      </c>
      <c r="R458" s="4">
        <f t="shared" si="7"/>
        <v>106795</v>
      </c>
    </row>
    <row r="459" spans="1:18" hidden="1" x14ac:dyDescent="0.3">
      <c r="A459">
        <v>3864805</v>
      </c>
      <c r="B459">
        <v>5</v>
      </c>
      <c r="C459" t="s">
        <v>326</v>
      </c>
      <c r="D459" t="s">
        <v>9</v>
      </c>
      <c r="E459" t="s">
        <v>906</v>
      </c>
      <c r="F459" t="s">
        <v>11</v>
      </c>
      <c r="G459">
        <v>2026</v>
      </c>
      <c r="H459">
        <v>0</v>
      </c>
      <c r="I459">
        <v>0</v>
      </c>
      <c r="J459" t="s">
        <v>907</v>
      </c>
      <c r="K459" t="s">
        <v>13</v>
      </c>
      <c r="L459" s="2">
        <v>45981</v>
      </c>
      <c r="M459" s="1">
        <v>37640</v>
      </c>
      <c r="N459" s="1">
        <v>0</v>
      </c>
      <c r="O459" s="1">
        <v>0</v>
      </c>
      <c r="P459" s="1">
        <v>21456</v>
      </c>
      <c r="Q459" s="1">
        <v>0</v>
      </c>
      <c r="R459" s="4">
        <f t="shared" si="7"/>
        <v>59096</v>
      </c>
    </row>
    <row r="460" spans="1:18" hidden="1" x14ac:dyDescent="0.3">
      <c r="A460">
        <v>3802405</v>
      </c>
      <c r="B460">
        <v>8</v>
      </c>
      <c r="C460" t="s">
        <v>174</v>
      </c>
      <c r="D460" t="s">
        <v>9</v>
      </c>
      <c r="E460" t="s">
        <v>908</v>
      </c>
      <c r="F460" t="s">
        <v>11</v>
      </c>
      <c r="H460">
        <v>0</v>
      </c>
      <c r="I460">
        <v>0</v>
      </c>
      <c r="J460" t="s">
        <v>909</v>
      </c>
      <c r="K460" t="s">
        <v>13</v>
      </c>
      <c r="L460" s="2">
        <v>45982</v>
      </c>
      <c r="M460" s="1">
        <v>124321.60000000001</v>
      </c>
      <c r="N460" s="1">
        <v>0</v>
      </c>
      <c r="O460" s="1">
        <v>0</v>
      </c>
      <c r="P460" s="1">
        <v>31080.400000000001</v>
      </c>
      <c r="Q460" s="1">
        <v>0</v>
      </c>
      <c r="R460" s="4">
        <f t="shared" si="7"/>
        <v>155402</v>
      </c>
    </row>
    <row r="461" spans="1:18" hidden="1" x14ac:dyDescent="0.3">
      <c r="A461">
        <v>3862405</v>
      </c>
      <c r="B461">
        <v>8</v>
      </c>
      <c r="C461" t="s">
        <v>270</v>
      </c>
      <c r="D461" t="s">
        <v>9</v>
      </c>
      <c r="E461" t="s">
        <v>910</v>
      </c>
      <c r="F461" t="s">
        <v>11</v>
      </c>
      <c r="G461">
        <v>2025</v>
      </c>
      <c r="H461">
        <v>0</v>
      </c>
      <c r="I461">
        <v>0</v>
      </c>
      <c r="J461" t="s">
        <v>911</v>
      </c>
      <c r="K461" t="s">
        <v>13</v>
      </c>
      <c r="L461" s="2">
        <v>45982</v>
      </c>
      <c r="M461" s="1">
        <v>80622</v>
      </c>
      <c r="N461" s="1">
        <v>0</v>
      </c>
      <c r="O461" s="1">
        <v>0</v>
      </c>
      <c r="P461" s="1">
        <v>0</v>
      </c>
      <c r="Q461" s="1">
        <v>0</v>
      </c>
      <c r="R461" s="4">
        <f t="shared" si="7"/>
        <v>80622</v>
      </c>
    </row>
    <row r="462" spans="1:18" hidden="1" x14ac:dyDescent="0.3">
      <c r="A462">
        <v>3863405</v>
      </c>
      <c r="B462">
        <v>8</v>
      </c>
      <c r="C462" t="s">
        <v>329</v>
      </c>
      <c r="D462" t="s">
        <v>9</v>
      </c>
      <c r="E462" t="s">
        <v>912</v>
      </c>
      <c r="F462" t="s">
        <v>11</v>
      </c>
      <c r="G462">
        <v>2025</v>
      </c>
      <c r="H462">
        <v>0</v>
      </c>
      <c r="I462">
        <v>0</v>
      </c>
      <c r="J462" t="s">
        <v>913</v>
      </c>
      <c r="K462" t="s">
        <v>13</v>
      </c>
      <c r="L462" s="2">
        <v>45982</v>
      </c>
      <c r="M462" s="1">
        <v>132701.79999999999</v>
      </c>
      <c r="N462" s="1">
        <v>0</v>
      </c>
      <c r="O462" s="1">
        <v>0</v>
      </c>
      <c r="P462" s="1">
        <v>0</v>
      </c>
      <c r="Q462" s="1">
        <v>0</v>
      </c>
      <c r="R462" s="4">
        <f t="shared" si="7"/>
        <v>132701.79999999999</v>
      </c>
    </row>
    <row r="463" spans="1:18" hidden="1" x14ac:dyDescent="0.3">
      <c r="A463">
        <v>3796807</v>
      </c>
      <c r="B463">
        <v>8</v>
      </c>
      <c r="C463" t="s">
        <v>8</v>
      </c>
      <c r="D463" t="s">
        <v>79</v>
      </c>
      <c r="E463" t="s">
        <v>914</v>
      </c>
      <c r="F463" t="s">
        <v>81</v>
      </c>
      <c r="G463">
        <v>2026</v>
      </c>
      <c r="H463">
        <v>0</v>
      </c>
      <c r="I463">
        <v>0</v>
      </c>
      <c r="J463" t="s">
        <v>915</v>
      </c>
      <c r="K463" t="s">
        <v>130</v>
      </c>
      <c r="L463" s="2">
        <v>45985</v>
      </c>
      <c r="M463" s="1">
        <v>50000</v>
      </c>
      <c r="N463" s="1">
        <v>0</v>
      </c>
      <c r="O463" s="1">
        <v>0</v>
      </c>
      <c r="P463" s="1">
        <v>0</v>
      </c>
      <c r="Q463" s="1">
        <v>0</v>
      </c>
      <c r="R463" s="4">
        <f t="shared" si="7"/>
        <v>50000</v>
      </c>
    </row>
    <row r="464" spans="1:18" hidden="1" x14ac:dyDescent="0.3">
      <c r="A464">
        <v>3796808</v>
      </c>
      <c r="B464">
        <v>8</v>
      </c>
      <c r="C464" t="s">
        <v>8</v>
      </c>
      <c r="D464" t="s">
        <v>79</v>
      </c>
      <c r="E464" t="s">
        <v>916</v>
      </c>
      <c r="F464" t="s">
        <v>81</v>
      </c>
      <c r="G464">
        <v>2026</v>
      </c>
      <c r="H464">
        <v>0</v>
      </c>
      <c r="I464">
        <v>0</v>
      </c>
      <c r="J464" t="s">
        <v>917</v>
      </c>
      <c r="K464" t="s">
        <v>75</v>
      </c>
      <c r="L464" s="2">
        <v>45985</v>
      </c>
      <c r="M464" s="1">
        <v>125000</v>
      </c>
      <c r="N464" s="1">
        <v>0</v>
      </c>
      <c r="O464" s="1">
        <v>0</v>
      </c>
      <c r="P464" s="1">
        <v>0</v>
      </c>
      <c r="Q464" s="1">
        <v>0</v>
      </c>
      <c r="R464" s="4">
        <f t="shared" si="7"/>
        <v>125000</v>
      </c>
    </row>
    <row r="465" spans="1:18" hidden="1" x14ac:dyDescent="0.3">
      <c r="A465">
        <v>3797706</v>
      </c>
      <c r="B465">
        <v>8</v>
      </c>
      <c r="C465" t="s">
        <v>270</v>
      </c>
      <c r="D465" t="s">
        <v>79</v>
      </c>
      <c r="E465" t="s">
        <v>918</v>
      </c>
      <c r="F465" t="s">
        <v>81</v>
      </c>
      <c r="G465">
        <v>2025</v>
      </c>
      <c r="H465">
        <v>0</v>
      </c>
      <c r="I465">
        <v>0</v>
      </c>
      <c r="J465" t="s">
        <v>919</v>
      </c>
      <c r="K465" t="s">
        <v>130</v>
      </c>
      <c r="L465" s="2">
        <v>45985</v>
      </c>
      <c r="M465" s="1">
        <v>50000</v>
      </c>
      <c r="N465" s="1">
        <v>0</v>
      </c>
      <c r="O465" s="1">
        <v>0</v>
      </c>
      <c r="P465" s="1">
        <v>0</v>
      </c>
      <c r="Q465" s="1">
        <v>0</v>
      </c>
      <c r="R465" s="4">
        <f t="shared" si="7"/>
        <v>50000</v>
      </c>
    </row>
    <row r="466" spans="1:18" hidden="1" x14ac:dyDescent="0.3">
      <c r="A466">
        <v>3797707</v>
      </c>
      <c r="B466">
        <v>8</v>
      </c>
      <c r="C466" t="s">
        <v>270</v>
      </c>
      <c r="D466" t="s">
        <v>79</v>
      </c>
      <c r="E466" t="s">
        <v>920</v>
      </c>
      <c r="F466" t="s">
        <v>81</v>
      </c>
      <c r="G466">
        <v>2025</v>
      </c>
      <c r="H466">
        <v>0</v>
      </c>
      <c r="I466">
        <v>0</v>
      </c>
      <c r="J466" t="s">
        <v>921</v>
      </c>
      <c r="K466" t="s">
        <v>75</v>
      </c>
      <c r="L466" s="2">
        <v>45985</v>
      </c>
      <c r="M466" s="1">
        <v>65000</v>
      </c>
      <c r="N466" s="1">
        <v>0</v>
      </c>
      <c r="O466" s="1">
        <v>0</v>
      </c>
      <c r="P466" s="1">
        <v>0</v>
      </c>
      <c r="Q466" s="1">
        <v>0</v>
      </c>
      <c r="R466" s="4">
        <f t="shared" si="7"/>
        <v>65000</v>
      </c>
    </row>
    <row r="467" spans="1:18" s="5" customFormat="1" x14ac:dyDescent="0.3">
      <c r="A467" s="10">
        <v>903207</v>
      </c>
      <c r="B467" s="10">
        <v>4</v>
      </c>
      <c r="C467" s="10" t="s">
        <v>28</v>
      </c>
      <c r="D467" s="10" t="s">
        <v>24</v>
      </c>
      <c r="E467" s="10" t="s">
        <v>866</v>
      </c>
      <c r="F467" s="10" t="s">
        <v>258</v>
      </c>
      <c r="G467" s="10">
        <v>2026</v>
      </c>
      <c r="H467" s="10">
        <v>2026</v>
      </c>
      <c r="I467" s="10">
        <v>7</v>
      </c>
      <c r="J467" s="10" t="s">
        <v>867</v>
      </c>
      <c r="K467" s="10" t="s">
        <v>232</v>
      </c>
      <c r="L467" s="11">
        <v>45923</v>
      </c>
      <c r="M467" s="12">
        <v>123875.12</v>
      </c>
      <c r="N467" s="12">
        <v>0</v>
      </c>
      <c r="O467" s="12">
        <v>364463.79</v>
      </c>
      <c r="P467" s="12">
        <v>0</v>
      </c>
      <c r="Q467" s="12">
        <v>0</v>
      </c>
      <c r="R467" s="13">
        <f t="shared" si="7"/>
        <v>488338.91</v>
      </c>
    </row>
    <row r="468" spans="1:18" s="5" customFormat="1" x14ac:dyDescent="0.3">
      <c r="A468" s="10">
        <v>903207</v>
      </c>
      <c r="B468" s="10">
        <v>4</v>
      </c>
      <c r="C468" s="10" t="s">
        <v>28</v>
      </c>
      <c r="D468" s="10" t="s">
        <v>24</v>
      </c>
      <c r="E468" s="10" t="s">
        <v>866</v>
      </c>
      <c r="F468" s="10" t="s">
        <v>258</v>
      </c>
      <c r="G468" s="10">
        <v>2026</v>
      </c>
      <c r="H468" s="10">
        <v>2026</v>
      </c>
      <c r="I468" s="10">
        <v>7</v>
      </c>
      <c r="J468" s="10" t="s">
        <v>867</v>
      </c>
      <c r="K468" s="10" t="s">
        <v>232</v>
      </c>
      <c r="L468" s="11">
        <v>45923</v>
      </c>
      <c r="M468" s="12">
        <v>145867.82</v>
      </c>
      <c r="N468" s="12">
        <v>0</v>
      </c>
      <c r="O468" s="12">
        <v>429170.43</v>
      </c>
      <c r="P468" s="12">
        <v>0</v>
      </c>
      <c r="Q468" s="12">
        <v>0</v>
      </c>
      <c r="R468" s="13">
        <f t="shared" si="7"/>
        <v>575038.25</v>
      </c>
    </row>
    <row r="469" spans="1:18" hidden="1" x14ac:dyDescent="0.3">
      <c r="A469">
        <v>3556007</v>
      </c>
      <c r="B469">
        <v>5</v>
      </c>
      <c r="C469" t="s">
        <v>928</v>
      </c>
      <c r="D469" t="s">
        <v>126</v>
      </c>
      <c r="E469" t="s">
        <v>929</v>
      </c>
      <c r="F469" t="s">
        <v>26</v>
      </c>
      <c r="G469">
        <v>2025</v>
      </c>
      <c r="H469">
        <v>0</v>
      </c>
      <c r="I469">
        <v>0</v>
      </c>
      <c r="J469" t="s">
        <v>930</v>
      </c>
      <c r="K469" t="s">
        <v>13</v>
      </c>
      <c r="L469" s="2">
        <v>45986</v>
      </c>
      <c r="M469" s="1">
        <v>1599028</v>
      </c>
      <c r="N469" s="1">
        <v>0</v>
      </c>
      <c r="O469" s="1">
        <v>399757</v>
      </c>
      <c r="P469" s="1">
        <v>0</v>
      </c>
      <c r="Q469" s="1">
        <v>0</v>
      </c>
      <c r="R469" s="4">
        <f t="shared" si="7"/>
        <v>1998785</v>
      </c>
    </row>
    <row r="470" spans="1:18" hidden="1" x14ac:dyDescent="0.3">
      <c r="A470">
        <v>3557506</v>
      </c>
      <c r="B470">
        <v>7</v>
      </c>
      <c r="C470" t="s">
        <v>68</v>
      </c>
      <c r="D470" t="s">
        <v>511</v>
      </c>
      <c r="E470" t="s">
        <v>931</v>
      </c>
      <c r="F470" t="s">
        <v>128</v>
      </c>
      <c r="G470">
        <v>2026</v>
      </c>
      <c r="H470">
        <v>2025</v>
      </c>
      <c r="I470">
        <v>11</v>
      </c>
      <c r="J470" t="s">
        <v>932</v>
      </c>
      <c r="K470" t="s">
        <v>130</v>
      </c>
      <c r="L470" s="2">
        <v>45986</v>
      </c>
      <c r="M470" s="1">
        <v>80000</v>
      </c>
      <c r="N470" s="1">
        <v>0</v>
      </c>
      <c r="O470" s="1">
        <v>20000</v>
      </c>
      <c r="P470" s="1">
        <v>0</v>
      </c>
      <c r="Q470" s="1">
        <v>0</v>
      </c>
      <c r="R470" s="4">
        <f t="shared" si="7"/>
        <v>100000</v>
      </c>
    </row>
    <row r="471" spans="1:18" hidden="1" x14ac:dyDescent="0.3">
      <c r="A471">
        <v>3558205</v>
      </c>
      <c r="B471">
        <v>5</v>
      </c>
      <c r="C471" t="s">
        <v>305</v>
      </c>
      <c r="D471" t="s">
        <v>29</v>
      </c>
      <c r="E471" t="s">
        <v>933</v>
      </c>
      <c r="F471" t="s">
        <v>26</v>
      </c>
      <c r="G471">
        <v>2025</v>
      </c>
      <c r="H471">
        <v>0</v>
      </c>
      <c r="I471">
        <v>0</v>
      </c>
      <c r="J471" t="s">
        <v>934</v>
      </c>
      <c r="K471" t="s">
        <v>13</v>
      </c>
      <c r="L471" s="2">
        <v>45986</v>
      </c>
      <c r="M471" s="1">
        <v>519208</v>
      </c>
      <c r="N471" s="1">
        <v>0</v>
      </c>
      <c r="O471" s="1">
        <v>129802</v>
      </c>
      <c r="P471" s="1">
        <v>0</v>
      </c>
      <c r="Q471" s="1">
        <v>0</v>
      </c>
      <c r="R471" s="4">
        <f t="shared" si="7"/>
        <v>649010</v>
      </c>
    </row>
    <row r="472" spans="1:18" hidden="1" x14ac:dyDescent="0.3">
      <c r="A472">
        <v>3822907</v>
      </c>
      <c r="B472">
        <v>7</v>
      </c>
      <c r="C472" t="s">
        <v>935</v>
      </c>
      <c r="D472" t="s">
        <v>122</v>
      </c>
      <c r="E472" t="s">
        <v>936</v>
      </c>
      <c r="F472" t="s">
        <v>26</v>
      </c>
      <c r="G472">
        <v>2025</v>
      </c>
      <c r="H472">
        <v>0</v>
      </c>
      <c r="I472">
        <v>0</v>
      </c>
      <c r="J472" t="s">
        <v>937</v>
      </c>
      <c r="K472" t="s">
        <v>13</v>
      </c>
      <c r="L472" s="2">
        <v>45986</v>
      </c>
      <c r="M472" s="1">
        <v>826657.6</v>
      </c>
      <c r="N472" s="1">
        <v>0</v>
      </c>
      <c r="O472" s="1">
        <v>206664.4</v>
      </c>
      <c r="P472" s="1">
        <v>0</v>
      </c>
      <c r="Q472" s="1">
        <v>0</v>
      </c>
      <c r="R472" s="4">
        <f t="shared" si="7"/>
        <v>1033322</v>
      </c>
    </row>
    <row r="473" spans="1:18" hidden="1" x14ac:dyDescent="0.3">
      <c r="A473">
        <v>3433315</v>
      </c>
      <c r="B473">
        <v>2</v>
      </c>
      <c r="C473" t="s">
        <v>253</v>
      </c>
      <c r="D473" t="s">
        <v>938</v>
      </c>
      <c r="E473" t="s">
        <v>939</v>
      </c>
      <c r="F473" t="s">
        <v>128</v>
      </c>
      <c r="G473">
        <v>2025</v>
      </c>
      <c r="H473">
        <v>0</v>
      </c>
      <c r="I473">
        <v>0</v>
      </c>
      <c r="J473" t="s">
        <v>940</v>
      </c>
      <c r="K473" t="s">
        <v>13</v>
      </c>
      <c r="L473" s="2">
        <v>45987</v>
      </c>
      <c r="M473" s="1">
        <v>9600</v>
      </c>
      <c r="N473" s="1">
        <v>0</v>
      </c>
      <c r="O473" s="1">
        <v>2400</v>
      </c>
      <c r="P473" s="1">
        <v>0</v>
      </c>
      <c r="Q473" s="1">
        <v>0</v>
      </c>
      <c r="R473" s="4">
        <f t="shared" si="7"/>
        <v>12000</v>
      </c>
    </row>
    <row r="474" spans="1:18" hidden="1" x14ac:dyDescent="0.3">
      <c r="A474">
        <v>3578907</v>
      </c>
      <c r="B474">
        <v>8</v>
      </c>
      <c r="C474" t="s">
        <v>291</v>
      </c>
      <c r="D474" t="s">
        <v>821</v>
      </c>
      <c r="E474" t="s">
        <v>941</v>
      </c>
      <c r="F474" t="s">
        <v>17</v>
      </c>
      <c r="G474">
        <v>2025</v>
      </c>
      <c r="H474">
        <v>0</v>
      </c>
      <c r="I474">
        <v>0</v>
      </c>
      <c r="J474" t="s">
        <v>942</v>
      </c>
      <c r="K474" t="s">
        <v>13</v>
      </c>
      <c r="L474" s="2">
        <v>45987</v>
      </c>
      <c r="M474" s="1">
        <v>69600</v>
      </c>
      <c r="N474" s="1">
        <v>0</v>
      </c>
      <c r="O474" s="1">
        <v>17400</v>
      </c>
      <c r="P474" s="1">
        <v>0</v>
      </c>
      <c r="Q474" s="1">
        <v>0</v>
      </c>
      <c r="R474" s="4">
        <f t="shared" si="7"/>
        <v>87000</v>
      </c>
    </row>
    <row r="475" spans="1:18" hidden="1" x14ac:dyDescent="0.3">
      <c r="A475">
        <v>3864105</v>
      </c>
      <c r="B475">
        <v>1</v>
      </c>
      <c r="C475" t="s">
        <v>59</v>
      </c>
      <c r="D475" t="s">
        <v>9</v>
      </c>
      <c r="E475" t="s">
        <v>943</v>
      </c>
      <c r="F475" t="s">
        <v>11</v>
      </c>
      <c r="H475">
        <v>0</v>
      </c>
      <c r="I475">
        <v>0</v>
      </c>
      <c r="J475" t="s">
        <v>944</v>
      </c>
      <c r="K475" t="s">
        <v>13</v>
      </c>
      <c r="L475" s="2">
        <v>45987</v>
      </c>
      <c r="M475" s="1">
        <v>158288.79999999999</v>
      </c>
      <c r="N475" s="1">
        <v>0</v>
      </c>
      <c r="O475" s="1">
        <v>39572.199999999997</v>
      </c>
      <c r="P475" s="1">
        <v>0</v>
      </c>
      <c r="Q475" s="1">
        <v>0</v>
      </c>
      <c r="R475" s="4">
        <f t="shared" si="7"/>
        <v>197861</v>
      </c>
    </row>
    <row r="476" spans="1:18" hidden="1" x14ac:dyDescent="0.3">
      <c r="A476">
        <v>3810305</v>
      </c>
      <c r="B476">
        <v>8</v>
      </c>
      <c r="C476" t="s">
        <v>174</v>
      </c>
      <c r="D476" t="s">
        <v>9</v>
      </c>
      <c r="E476" t="s">
        <v>945</v>
      </c>
      <c r="F476" t="s">
        <v>234</v>
      </c>
      <c r="G476">
        <v>2025</v>
      </c>
      <c r="H476">
        <v>0</v>
      </c>
      <c r="I476">
        <v>0</v>
      </c>
      <c r="J476" t="s">
        <v>946</v>
      </c>
      <c r="K476" t="s">
        <v>13</v>
      </c>
      <c r="L476" s="2">
        <v>45993</v>
      </c>
      <c r="M476" s="1">
        <v>608</v>
      </c>
      <c r="N476" s="1">
        <v>0</v>
      </c>
      <c r="O476" s="1">
        <v>152</v>
      </c>
      <c r="P476" s="1">
        <v>0</v>
      </c>
      <c r="Q476" s="1">
        <v>0</v>
      </c>
      <c r="R476" s="4">
        <f t="shared" si="7"/>
        <v>760</v>
      </c>
    </row>
    <row r="477" spans="1:18" hidden="1" x14ac:dyDescent="0.3">
      <c r="A477">
        <v>3810305</v>
      </c>
      <c r="B477">
        <v>8</v>
      </c>
      <c r="C477" t="s">
        <v>174</v>
      </c>
      <c r="D477" t="s">
        <v>9</v>
      </c>
      <c r="E477" t="s">
        <v>945</v>
      </c>
      <c r="F477" t="s">
        <v>234</v>
      </c>
      <c r="G477">
        <v>2025</v>
      </c>
      <c r="H477">
        <v>0</v>
      </c>
      <c r="I477">
        <v>0</v>
      </c>
      <c r="J477" t="s">
        <v>946</v>
      </c>
      <c r="K477" t="s">
        <v>13</v>
      </c>
      <c r="L477" s="2">
        <v>45993</v>
      </c>
      <c r="M477" s="1">
        <v>67542.399999999994</v>
      </c>
      <c r="N477" s="1">
        <v>0</v>
      </c>
      <c r="O477" s="1">
        <v>16885.599999999999</v>
      </c>
      <c r="P477" s="1">
        <v>0</v>
      </c>
      <c r="Q477" s="1">
        <v>0</v>
      </c>
      <c r="R477" s="4">
        <f t="shared" si="7"/>
        <v>84428</v>
      </c>
    </row>
    <row r="478" spans="1:18" hidden="1" x14ac:dyDescent="0.3">
      <c r="A478">
        <v>3036710</v>
      </c>
      <c r="B478">
        <v>8</v>
      </c>
      <c r="C478" t="s">
        <v>174</v>
      </c>
      <c r="D478" t="s">
        <v>537</v>
      </c>
      <c r="E478" t="s">
        <v>947</v>
      </c>
      <c r="F478" t="s">
        <v>90</v>
      </c>
      <c r="G478">
        <v>2025</v>
      </c>
      <c r="H478">
        <v>0</v>
      </c>
      <c r="I478">
        <v>0</v>
      </c>
      <c r="J478" t="s">
        <v>948</v>
      </c>
      <c r="K478" t="s">
        <v>540</v>
      </c>
      <c r="L478" s="2">
        <v>45994</v>
      </c>
      <c r="M478" s="1">
        <v>58864</v>
      </c>
      <c r="N478" s="1">
        <v>0</v>
      </c>
      <c r="O478" s="1">
        <v>14716</v>
      </c>
      <c r="P478" s="1">
        <v>0</v>
      </c>
      <c r="Q478" s="1">
        <v>0</v>
      </c>
      <c r="R478" s="4">
        <f t="shared" si="7"/>
        <v>73580</v>
      </c>
    </row>
    <row r="479" spans="1:18" s="5" customFormat="1" x14ac:dyDescent="0.3">
      <c r="A479" s="10">
        <v>903207</v>
      </c>
      <c r="B479" s="10">
        <v>4</v>
      </c>
      <c r="C479" s="10" t="s">
        <v>28</v>
      </c>
      <c r="D479" s="10" t="s">
        <v>24</v>
      </c>
      <c r="E479" s="10" t="s">
        <v>866</v>
      </c>
      <c r="F479" s="10" t="s">
        <v>258</v>
      </c>
      <c r="G479" s="10">
        <v>2026</v>
      </c>
      <c r="H479" s="10">
        <v>2026</v>
      </c>
      <c r="I479" s="10">
        <v>7</v>
      </c>
      <c r="J479" s="10" t="s">
        <v>867</v>
      </c>
      <c r="K479" s="10" t="s">
        <v>232</v>
      </c>
      <c r="L479" s="11">
        <v>45923</v>
      </c>
      <c r="M479" s="12">
        <v>248293.09</v>
      </c>
      <c r="N479" s="12">
        <v>0</v>
      </c>
      <c r="O479" s="12">
        <v>730524.75</v>
      </c>
      <c r="P479" s="12">
        <v>0</v>
      </c>
      <c r="Q479" s="12">
        <v>0</v>
      </c>
      <c r="R479" s="13">
        <f t="shared" si="7"/>
        <v>978817.84</v>
      </c>
    </row>
    <row r="480" spans="1:18" hidden="1" x14ac:dyDescent="0.3">
      <c r="A480">
        <v>3557507</v>
      </c>
      <c r="B480">
        <v>7</v>
      </c>
      <c r="C480" t="s">
        <v>68</v>
      </c>
      <c r="D480" t="s">
        <v>511</v>
      </c>
      <c r="E480" t="s">
        <v>951</v>
      </c>
      <c r="F480" t="s">
        <v>17</v>
      </c>
      <c r="G480">
        <v>2026</v>
      </c>
      <c r="H480">
        <v>2025</v>
      </c>
      <c r="I480">
        <v>11</v>
      </c>
      <c r="J480" t="s">
        <v>952</v>
      </c>
      <c r="K480" t="s">
        <v>75</v>
      </c>
      <c r="L480" s="2">
        <v>45994</v>
      </c>
      <c r="M480" s="1">
        <v>800000</v>
      </c>
      <c r="N480" s="1">
        <v>0</v>
      </c>
      <c r="O480" s="1">
        <v>200000</v>
      </c>
      <c r="P480" s="1">
        <v>0</v>
      </c>
      <c r="Q480" s="1">
        <v>0</v>
      </c>
      <c r="R480" s="4">
        <f t="shared" si="7"/>
        <v>1000000</v>
      </c>
    </row>
    <row r="481" spans="1:18" hidden="1" x14ac:dyDescent="0.3">
      <c r="A481">
        <v>3564507</v>
      </c>
      <c r="B481">
        <v>3</v>
      </c>
      <c r="C481" t="s">
        <v>201</v>
      </c>
      <c r="D481" t="s">
        <v>953</v>
      </c>
      <c r="E481" t="s">
        <v>954</v>
      </c>
      <c r="F481" t="s">
        <v>17</v>
      </c>
      <c r="G481">
        <v>2026</v>
      </c>
      <c r="H481">
        <v>2025</v>
      </c>
      <c r="I481">
        <v>10</v>
      </c>
      <c r="J481" t="s">
        <v>955</v>
      </c>
      <c r="K481" t="s">
        <v>75</v>
      </c>
      <c r="L481" s="2">
        <v>45994</v>
      </c>
      <c r="M481" s="1">
        <v>400000</v>
      </c>
      <c r="N481" s="1">
        <v>0</v>
      </c>
      <c r="O481" s="1">
        <v>100000</v>
      </c>
      <c r="P481" s="1">
        <v>0</v>
      </c>
      <c r="Q481" s="1">
        <v>0</v>
      </c>
      <c r="R481" s="4">
        <f t="shared" si="7"/>
        <v>500000</v>
      </c>
    </row>
    <row r="482" spans="1:18" hidden="1" x14ac:dyDescent="0.3">
      <c r="A482">
        <v>3564508</v>
      </c>
      <c r="B482">
        <v>3</v>
      </c>
      <c r="C482" t="s">
        <v>201</v>
      </c>
      <c r="D482" t="s">
        <v>953</v>
      </c>
      <c r="E482" t="s">
        <v>956</v>
      </c>
      <c r="F482" t="s">
        <v>17</v>
      </c>
      <c r="G482">
        <v>2026</v>
      </c>
      <c r="H482">
        <v>0</v>
      </c>
      <c r="I482">
        <v>0</v>
      </c>
      <c r="J482" t="s">
        <v>957</v>
      </c>
      <c r="K482" t="s">
        <v>75</v>
      </c>
      <c r="L482" s="2">
        <v>45994</v>
      </c>
      <c r="M482" s="1">
        <v>400000</v>
      </c>
      <c r="N482" s="1">
        <v>0</v>
      </c>
      <c r="O482" s="1">
        <v>100000</v>
      </c>
      <c r="P482" s="1">
        <v>0</v>
      </c>
      <c r="Q482" s="1">
        <v>0</v>
      </c>
      <c r="R482" s="4">
        <f t="shared" si="7"/>
        <v>500000</v>
      </c>
    </row>
    <row r="483" spans="1:18" hidden="1" x14ac:dyDescent="0.3">
      <c r="A483">
        <v>3571307</v>
      </c>
      <c r="B483">
        <v>5</v>
      </c>
      <c r="C483" t="s">
        <v>958</v>
      </c>
      <c r="D483" t="s">
        <v>88</v>
      </c>
      <c r="E483" t="s">
        <v>959</v>
      </c>
      <c r="F483" t="s">
        <v>26</v>
      </c>
      <c r="G483">
        <v>2025</v>
      </c>
      <c r="H483">
        <v>0</v>
      </c>
      <c r="I483">
        <v>0</v>
      </c>
      <c r="J483" t="s">
        <v>960</v>
      </c>
      <c r="K483" t="s">
        <v>13</v>
      </c>
      <c r="L483" s="2">
        <v>45994</v>
      </c>
      <c r="M483" s="1">
        <v>950292</v>
      </c>
      <c r="N483" s="1">
        <v>0</v>
      </c>
      <c r="O483" s="1">
        <v>237573</v>
      </c>
      <c r="P483" s="1">
        <v>0</v>
      </c>
      <c r="Q483" s="1">
        <v>0</v>
      </c>
      <c r="R483" s="4">
        <f t="shared" si="7"/>
        <v>1187865</v>
      </c>
    </row>
    <row r="484" spans="1:18" hidden="1" x14ac:dyDescent="0.3">
      <c r="A484">
        <v>3617806</v>
      </c>
      <c r="B484">
        <v>3</v>
      </c>
      <c r="C484" t="s">
        <v>134</v>
      </c>
      <c r="D484" t="s">
        <v>385</v>
      </c>
      <c r="E484" t="s">
        <v>961</v>
      </c>
      <c r="F484" t="s">
        <v>17</v>
      </c>
      <c r="G484">
        <v>2026</v>
      </c>
      <c r="H484">
        <v>2025</v>
      </c>
      <c r="I484">
        <v>10</v>
      </c>
      <c r="J484" t="s">
        <v>962</v>
      </c>
      <c r="K484" t="s">
        <v>75</v>
      </c>
      <c r="L484" s="2">
        <v>45994</v>
      </c>
      <c r="M484" s="1">
        <v>40000</v>
      </c>
      <c r="N484" s="1">
        <v>0</v>
      </c>
      <c r="O484" s="1">
        <v>10000</v>
      </c>
      <c r="P484" s="1">
        <v>0</v>
      </c>
      <c r="Q484" s="1">
        <v>0</v>
      </c>
      <c r="R484" s="4">
        <f t="shared" si="7"/>
        <v>50000</v>
      </c>
    </row>
    <row r="485" spans="1:18" hidden="1" x14ac:dyDescent="0.3">
      <c r="A485">
        <v>3658805</v>
      </c>
      <c r="B485">
        <v>8</v>
      </c>
      <c r="C485" t="s">
        <v>174</v>
      </c>
      <c r="D485" t="s">
        <v>274</v>
      </c>
      <c r="E485" t="s">
        <v>963</v>
      </c>
      <c r="F485" t="s">
        <v>234</v>
      </c>
      <c r="G485">
        <v>2025</v>
      </c>
      <c r="H485">
        <v>0</v>
      </c>
      <c r="I485">
        <v>0</v>
      </c>
      <c r="J485" t="s">
        <v>964</v>
      </c>
      <c r="K485" t="s">
        <v>13</v>
      </c>
      <c r="L485" s="2">
        <v>45994</v>
      </c>
      <c r="M485" s="1">
        <v>480000</v>
      </c>
      <c r="N485" s="1">
        <v>0</v>
      </c>
      <c r="O485" s="1">
        <v>0</v>
      </c>
      <c r="P485" s="1">
        <v>120000</v>
      </c>
      <c r="Q485" s="1">
        <v>0</v>
      </c>
      <c r="R485" s="4">
        <f t="shared" si="7"/>
        <v>600000</v>
      </c>
    </row>
    <row r="486" spans="1:18" s="5" customFormat="1" x14ac:dyDescent="0.3">
      <c r="A486" s="10">
        <v>903207</v>
      </c>
      <c r="B486" s="10">
        <v>4</v>
      </c>
      <c r="C486" s="10" t="s">
        <v>28</v>
      </c>
      <c r="D486" s="10" t="s">
        <v>24</v>
      </c>
      <c r="E486" s="10" t="s">
        <v>866</v>
      </c>
      <c r="F486" s="10" t="s">
        <v>258</v>
      </c>
      <c r="G486" s="10">
        <v>2026</v>
      </c>
      <c r="H486" s="10">
        <v>2026</v>
      </c>
      <c r="I486" s="10">
        <v>7</v>
      </c>
      <c r="J486" s="10" t="s">
        <v>867</v>
      </c>
      <c r="K486" s="10" t="s">
        <v>232</v>
      </c>
      <c r="L486" s="11">
        <v>45923</v>
      </c>
      <c r="M486" s="12">
        <v>277515.96999999997</v>
      </c>
      <c r="N486" s="12">
        <v>0</v>
      </c>
      <c r="O486" s="12">
        <v>816503.93</v>
      </c>
      <c r="P486" s="12">
        <v>0</v>
      </c>
      <c r="Q486" s="12">
        <v>0</v>
      </c>
      <c r="R486" s="13">
        <f t="shared" si="7"/>
        <v>1094019.8999999999</v>
      </c>
    </row>
    <row r="487" spans="1:18" hidden="1" x14ac:dyDescent="0.3">
      <c r="A487">
        <v>3617907</v>
      </c>
      <c r="B487">
        <v>3</v>
      </c>
      <c r="C487" t="s">
        <v>165</v>
      </c>
      <c r="D487" t="s">
        <v>488</v>
      </c>
      <c r="E487" t="s">
        <v>967</v>
      </c>
      <c r="F487" t="s">
        <v>26</v>
      </c>
      <c r="G487">
        <v>2025</v>
      </c>
      <c r="H487">
        <v>0</v>
      </c>
      <c r="I487">
        <v>0</v>
      </c>
      <c r="J487" t="s">
        <v>968</v>
      </c>
      <c r="K487" t="s">
        <v>13</v>
      </c>
      <c r="L487" s="2">
        <v>45996</v>
      </c>
      <c r="M487" s="1">
        <v>644573.6</v>
      </c>
      <c r="N487" s="1">
        <v>0</v>
      </c>
      <c r="O487" s="1">
        <v>161143.4</v>
      </c>
      <c r="P487" s="1">
        <v>0</v>
      </c>
      <c r="Q487" s="1">
        <v>0</v>
      </c>
      <c r="R487" s="4">
        <f t="shared" si="7"/>
        <v>805717</v>
      </c>
    </row>
    <row r="488" spans="1:18" s="5" customFormat="1" x14ac:dyDescent="0.3">
      <c r="A488" s="10">
        <v>903207</v>
      </c>
      <c r="B488" s="10">
        <v>4</v>
      </c>
      <c r="C488" s="10" t="s">
        <v>28</v>
      </c>
      <c r="D488" s="10" t="s">
        <v>24</v>
      </c>
      <c r="E488" s="10" t="s">
        <v>866</v>
      </c>
      <c r="F488" s="10" t="s">
        <v>258</v>
      </c>
      <c r="G488" s="10">
        <v>2026</v>
      </c>
      <c r="H488" s="10">
        <v>2026</v>
      </c>
      <c r="I488" s="10">
        <v>7</v>
      </c>
      <c r="J488" s="10" t="s">
        <v>867</v>
      </c>
      <c r="K488" s="10" t="s">
        <v>232</v>
      </c>
      <c r="L488" s="11">
        <v>45923</v>
      </c>
      <c r="M488" s="12">
        <v>2604448</v>
      </c>
      <c r="N488" s="12">
        <v>0</v>
      </c>
      <c r="O488" s="12">
        <v>7662773.5700000003</v>
      </c>
      <c r="P488" s="12">
        <v>0</v>
      </c>
      <c r="Q488" s="12">
        <v>0</v>
      </c>
      <c r="R488" s="13">
        <f t="shared" si="7"/>
        <v>10267221.57</v>
      </c>
    </row>
    <row r="489" spans="1:18" hidden="1" x14ac:dyDescent="0.3">
      <c r="A489">
        <v>3862705</v>
      </c>
      <c r="B489">
        <v>5</v>
      </c>
      <c r="C489" t="s">
        <v>260</v>
      </c>
      <c r="D489" t="s">
        <v>9</v>
      </c>
      <c r="E489" t="s">
        <v>971</v>
      </c>
      <c r="F489" t="s">
        <v>11</v>
      </c>
      <c r="G489">
        <v>2025</v>
      </c>
      <c r="H489">
        <v>0</v>
      </c>
      <c r="I489">
        <v>0</v>
      </c>
      <c r="J489" t="s">
        <v>972</v>
      </c>
      <c r="K489" t="s">
        <v>13</v>
      </c>
      <c r="L489" s="2">
        <v>45996</v>
      </c>
      <c r="M489" s="1">
        <v>127432</v>
      </c>
      <c r="N489" s="1">
        <v>0</v>
      </c>
      <c r="O489" s="1">
        <v>0</v>
      </c>
      <c r="P489" s="1">
        <v>0</v>
      </c>
      <c r="Q489" s="1">
        <v>0</v>
      </c>
      <c r="R489" s="4">
        <f t="shared" si="7"/>
        <v>127432</v>
      </c>
    </row>
    <row r="490" spans="1:18" hidden="1" x14ac:dyDescent="0.3">
      <c r="A490">
        <v>3111804</v>
      </c>
      <c r="B490">
        <v>7</v>
      </c>
      <c r="C490" t="s">
        <v>308</v>
      </c>
      <c r="D490" t="s">
        <v>137</v>
      </c>
      <c r="E490" t="s">
        <v>973</v>
      </c>
      <c r="F490" t="s">
        <v>132</v>
      </c>
      <c r="G490">
        <v>2026</v>
      </c>
      <c r="H490">
        <v>2026</v>
      </c>
      <c r="I490">
        <v>1</v>
      </c>
      <c r="J490" t="s">
        <v>974</v>
      </c>
      <c r="K490" t="s">
        <v>140</v>
      </c>
      <c r="L490" s="2">
        <v>46000</v>
      </c>
      <c r="M490" s="1">
        <v>369978</v>
      </c>
      <c r="N490" s="1">
        <v>0</v>
      </c>
      <c r="O490" s="1">
        <v>0</v>
      </c>
      <c r="P490" s="1">
        <v>2570764.7999999998</v>
      </c>
      <c r="Q490" s="1">
        <v>350000</v>
      </c>
      <c r="R490" s="4">
        <f t="shared" si="7"/>
        <v>3290742.8</v>
      </c>
    </row>
    <row r="491" spans="1:18" hidden="1" x14ac:dyDescent="0.3">
      <c r="A491">
        <v>3180004</v>
      </c>
      <c r="B491">
        <v>7</v>
      </c>
      <c r="C491" t="s">
        <v>308</v>
      </c>
      <c r="D491" t="s">
        <v>137</v>
      </c>
      <c r="E491" t="s">
        <v>975</v>
      </c>
      <c r="F491" t="s">
        <v>132</v>
      </c>
      <c r="G491">
        <v>2026</v>
      </c>
      <c r="H491">
        <v>2026</v>
      </c>
      <c r="I491">
        <v>1</v>
      </c>
      <c r="J491" t="s">
        <v>976</v>
      </c>
      <c r="K491" t="s">
        <v>140</v>
      </c>
      <c r="L491" s="2">
        <v>46000</v>
      </c>
      <c r="M491" s="1">
        <v>308989</v>
      </c>
      <c r="N491" s="1">
        <v>0</v>
      </c>
      <c r="O491" s="1">
        <v>0</v>
      </c>
      <c r="P491" s="1">
        <v>1563900.73</v>
      </c>
      <c r="Q491" s="1">
        <v>0</v>
      </c>
      <c r="R491" s="4">
        <f t="shared" si="7"/>
        <v>1872889.73</v>
      </c>
    </row>
    <row r="492" spans="1:18" hidden="1" x14ac:dyDescent="0.3">
      <c r="A492">
        <v>3196605</v>
      </c>
      <c r="B492">
        <v>8</v>
      </c>
      <c r="C492" t="s">
        <v>174</v>
      </c>
      <c r="D492" t="s">
        <v>977</v>
      </c>
      <c r="E492" t="s">
        <v>978</v>
      </c>
      <c r="F492" t="s">
        <v>26</v>
      </c>
      <c r="G492">
        <v>2025</v>
      </c>
      <c r="H492">
        <v>0</v>
      </c>
      <c r="I492">
        <v>0</v>
      </c>
      <c r="J492" t="s">
        <v>979</v>
      </c>
      <c r="K492" t="s">
        <v>13</v>
      </c>
      <c r="L492" s="2">
        <v>46000</v>
      </c>
      <c r="M492" s="1">
        <v>942796</v>
      </c>
      <c r="N492" s="1">
        <v>0</v>
      </c>
      <c r="O492" s="1">
        <v>235699</v>
      </c>
      <c r="P492" s="1">
        <v>0</v>
      </c>
      <c r="Q492" s="1">
        <v>0</v>
      </c>
      <c r="R492" s="4">
        <f t="shared" si="7"/>
        <v>1178495</v>
      </c>
    </row>
    <row r="493" spans="1:18" hidden="1" x14ac:dyDescent="0.3">
      <c r="A493">
        <v>3433405</v>
      </c>
      <c r="B493">
        <v>1</v>
      </c>
      <c r="C493" t="s">
        <v>125</v>
      </c>
      <c r="D493" t="s">
        <v>29</v>
      </c>
      <c r="E493" t="s">
        <v>980</v>
      </c>
      <c r="F493" t="s">
        <v>128</v>
      </c>
      <c r="G493">
        <v>2025</v>
      </c>
      <c r="H493">
        <v>2025</v>
      </c>
      <c r="I493">
        <v>5</v>
      </c>
      <c r="J493" t="s">
        <v>981</v>
      </c>
      <c r="K493" t="s">
        <v>130</v>
      </c>
      <c r="L493" s="2">
        <v>46000</v>
      </c>
      <c r="M493" s="1">
        <v>40000</v>
      </c>
      <c r="N493" s="1">
        <v>0</v>
      </c>
      <c r="O493" s="1">
        <v>10000</v>
      </c>
      <c r="P493" s="1">
        <v>0</v>
      </c>
      <c r="Q493" s="1">
        <v>0</v>
      </c>
      <c r="R493" s="4">
        <f t="shared" si="7"/>
        <v>50000</v>
      </c>
    </row>
    <row r="494" spans="1:18" hidden="1" x14ac:dyDescent="0.3">
      <c r="A494">
        <v>3438804</v>
      </c>
      <c r="B494">
        <v>7</v>
      </c>
      <c r="C494" t="s">
        <v>23</v>
      </c>
      <c r="D494" t="s">
        <v>982</v>
      </c>
      <c r="E494" t="s">
        <v>983</v>
      </c>
      <c r="F494" t="s">
        <v>354</v>
      </c>
      <c r="G494">
        <v>2026</v>
      </c>
      <c r="H494">
        <v>2026</v>
      </c>
      <c r="I494">
        <v>1</v>
      </c>
      <c r="J494" t="s">
        <v>984</v>
      </c>
      <c r="K494" t="s">
        <v>356</v>
      </c>
      <c r="L494" s="2">
        <v>46000</v>
      </c>
      <c r="M494" s="1">
        <v>584293.81999999995</v>
      </c>
      <c r="N494" s="1">
        <v>0</v>
      </c>
      <c r="O494" s="1">
        <v>0</v>
      </c>
      <c r="P494" s="1">
        <v>0</v>
      </c>
      <c r="Q494" s="1">
        <v>0</v>
      </c>
      <c r="R494" s="4">
        <f t="shared" si="7"/>
        <v>584293.81999999995</v>
      </c>
    </row>
    <row r="495" spans="1:18" hidden="1" x14ac:dyDescent="0.3">
      <c r="A495">
        <v>3494607</v>
      </c>
      <c r="B495">
        <v>2</v>
      </c>
      <c r="C495" t="s">
        <v>382</v>
      </c>
      <c r="D495" t="s">
        <v>985</v>
      </c>
      <c r="E495" t="s">
        <v>986</v>
      </c>
      <c r="F495" t="s">
        <v>26</v>
      </c>
      <c r="G495">
        <v>2025</v>
      </c>
      <c r="H495">
        <v>0</v>
      </c>
      <c r="I495">
        <v>0</v>
      </c>
      <c r="J495" t="s">
        <v>987</v>
      </c>
      <c r="K495" t="s">
        <v>13</v>
      </c>
      <c r="L495" s="2">
        <v>46000</v>
      </c>
      <c r="M495" s="1">
        <v>886232.8</v>
      </c>
      <c r="N495" s="1">
        <v>0</v>
      </c>
      <c r="O495" s="1">
        <v>221558.2</v>
      </c>
      <c r="P495" s="1">
        <v>0</v>
      </c>
      <c r="Q495" s="1">
        <v>0</v>
      </c>
      <c r="R495" s="4">
        <f t="shared" si="7"/>
        <v>1107791</v>
      </c>
    </row>
    <row r="496" spans="1:18" hidden="1" x14ac:dyDescent="0.3">
      <c r="A496">
        <v>3568506</v>
      </c>
      <c r="B496">
        <v>4</v>
      </c>
      <c r="C496" t="s">
        <v>87</v>
      </c>
      <c r="D496" t="s">
        <v>118</v>
      </c>
      <c r="E496" t="s">
        <v>988</v>
      </c>
      <c r="F496" t="s">
        <v>128</v>
      </c>
      <c r="G496">
        <v>2025</v>
      </c>
      <c r="H496">
        <v>2025</v>
      </c>
      <c r="I496">
        <v>9</v>
      </c>
      <c r="J496" t="s">
        <v>989</v>
      </c>
      <c r="K496" t="s">
        <v>130</v>
      </c>
      <c r="L496" s="2">
        <v>46000</v>
      </c>
      <c r="M496" s="1">
        <v>125000</v>
      </c>
      <c r="N496" s="1">
        <v>0</v>
      </c>
      <c r="O496" s="1">
        <v>125000</v>
      </c>
      <c r="P496" s="1">
        <v>0</v>
      </c>
      <c r="Q496" s="1">
        <v>0</v>
      </c>
      <c r="R496" s="4">
        <f t="shared" si="7"/>
        <v>250000</v>
      </c>
    </row>
    <row r="497" spans="1:18" hidden="1" x14ac:dyDescent="0.3">
      <c r="A497">
        <v>3585207</v>
      </c>
      <c r="B497">
        <v>8</v>
      </c>
      <c r="C497" t="s">
        <v>174</v>
      </c>
      <c r="D497" t="s">
        <v>335</v>
      </c>
      <c r="E497" t="s">
        <v>990</v>
      </c>
      <c r="F497" t="s">
        <v>26</v>
      </c>
      <c r="G497">
        <v>2025</v>
      </c>
      <c r="H497">
        <v>0</v>
      </c>
      <c r="I497">
        <v>0</v>
      </c>
      <c r="J497" t="s">
        <v>991</v>
      </c>
      <c r="K497" t="s">
        <v>13</v>
      </c>
      <c r="L497" s="2">
        <v>46000</v>
      </c>
      <c r="M497" s="1">
        <v>114788.7</v>
      </c>
      <c r="N497" s="1">
        <v>0</v>
      </c>
      <c r="O497" s="1">
        <v>28697.17</v>
      </c>
      <c r="P497" s="1">
        <v>0</v>
      </c>
      <c r="Q497" s="1">
        <v>0</v>
      </c>
      <c r="R497" s="4">
        <f t="shared" si="7"/>
        <v>143485.87</v>
      </c>
    </row>
    <row r="498" spans="1:18" hidden="1" x14ac:dyDescent="0.3">
      <c r="A498">
        <v>3585207</v>
      </c>
      <c r="B498">
        <v>8</v>
      </c>
      <c r="C498" t="s">
        <v>174</v>
      </c>
      <c r="D498" t="s">
        <v>335</v>
      </c>
      <c r="E498" t="s">
        <v>990</v>
      </c>
      <c r="F498" t="s">
        <v>26</v>
      </c>
      <c r="G498">
        <v>2025</v>
      </c>
      <c r="H498">
        <v>0</v>
      </c>
      <c r="I498">
        <v>0</v>
      </c>
      <c r="J498" t="s">
        <v>991</v>
      </c>
      <c r="K498" t="s">
        <v>13</v>
      </c>
      <c r="L498" s="2">
        <v>46000</v>
      </c>
      <c r="M498" s="1">
        <v>1135502.5</v>
      </c>
      <c r="N498" s="1">
        <v>0</v>
      </c>
      <c r="O498" s="1">
        <v>283875.63</v>
      </c>
      <c r="P498" s="1">
        <v>0</v>
      </c>
      <c r="Q498" s="1">
        <v>0</v>
      </c>
      <c r="R498" s="4">
        <f t="shared" si="7"/>
        <v>1419378.13</v>
      </c>
    </row>
    <row r="499" spans="1:18" hidden="1" x14ac:dyDescent="0.3">
      <c r="A499">
        <v>3406604</v>
      </c>
      <c r="B499">
        <v>8</v>
      </c>
      <c r="C499" t="s">
        <v>174</v>
      </c>
      <c r="D499" t="s">
        <v>9</v>
      </c>
      <c r="E499" t="s">
        <v>992</v>
      </c>
      <c r="F499" t="s">
        <v>234</v>
      </c>
      <c r="G499">
        <v>2026</v>
      </c>
      <c r="H499">
        <v>2026</v>
      </c>
      <c r="I499">
        <v>1</v>
      </c>
      <c r="J499" t="s">
        <v>993</v>
      </c>
      <c r="K499" t="s">
        <v>240</v>
      </c>
      <c r="L499" s="2">
        <v>46001</v>
      </c>
      <c r="M499" s="1">
        <v>1275838.24</v>
      </c>
      <c r="N499" s="1">
        <v>0</v>
      </c>
      <c r="O499" s="1">
        <v>0</v>
      </c>
      <c r="P499" s="1">
        <v>321528.40999999997</v>
      </c>
      <c r="Q499" s="1">
        <v>0</v>
      </c>
      <c r="R499" s="4">
        <f t="shared" si="7"/>
        <v>1597366.65</v>
      </c>
    </row>
    <row r="500" spans="1:18" hidden="1" x14ac:dyDescent="0.3">
      <c r="A500">
        <v>3544004</v>
      </c>
      <c r="B500">
        <v>3</v>
      </c>
      <c r="C500" t="s">
        <v>146</v>
      </c>
      <c r="D500" t="s">
        <v>137</v>
      </c>
      <c r="E500" t="s">
        <v>994</v>
      </c>
      <c r="F500" t="s">
        <v>132</v>
      </c>
      <c r="G500">
        <v>2026</v>
      </c>
      <c r="H500">
        <v>2026</v>
      </c>
      <c r="I500">
        <v>1</v>
      </c>
      <c r="J500" t="s">
        <v>995</v>
      </c>
      <c r="K500" t="s">
        <v>140</v>
      </c>
      <c r="L500" s="2">
        <v>46001</v>
      </c>
      <c r="M500" s="1">
        <v>375000</v>
      </c>
      <c r="N500" s="1">
        <v>0</v>
      </c>
      <c r="O500" s="1">
        <v>0</v>
      </c>
      <c r="P500" s="1">
        <v>400758.64</v>
      </c>
      <c r="Q500" s="1">
        <v>0</v>
      </c>
      <c r="R500" s="4">
        <f t="shared" si="7"/>
        <v>775758.64</v>
      </c>
    </row>
    <row r="501" spans="1:18" hidden="1" x14ac:dyDescent="0.3">
      <c r="A501">
        <v>3593904</v>
      </c>
      <c r="B501">
        <v>8</v>
      </c>
      <c r="C501" t="s">
        <v>174</v>
      </c>
      <c r="D501" t="s">
        <v>274</v>
      </c>
      <c r="E501" t="s">
        <v>996</v>
      </c>
      <c r="F501" t="s">
        <v>234</v>
      </c>
      <c r="G501">
        <v>2026</v>
      </c>
      <c r="H501">
        <v>2026</v>
      </c>
      <c r="I501">
        <v>1</v>
      </c>
      <c r="J501" t="s">
        <v>997</v>
      </c>
      <c r="K501" t="s">
        <v>998</v>
      </c>
      <c r="L501" s="2">
        <v>46001</v>
      </c>
      <c r="M501" s="1">
        <v>429502.46</v>
      </c>
      <c r="N501" s="1">
        <v>0</v>
      </c>
      <c r="O501" s="1">
        <v>0</v>
      </c>
      <c r="P501" s="1">
        <v>107375.62</v>
      </c>
      <c r="Q501" s="1">
        <v>0</v>
      </c>
      <c r="R501" s="4">
        <f t="shared" si="7"/>
        <v>536878.08000000007</v>
      </c>
    </row>
    <row r="502" spans="1:18" hidden="1" x14ac:dyDescent="0.3">
      <c r="A502">
        <v>3659504</v>
      </c>
      <c r="B502">
        <v>8</v>
      </c>
      <c r="C502" t="s">
        <v>174</v>
      </c>
      <c r="D502" t="s">
        <v>274</v>
      </c>
      <c r="E502" t="s">
        <v>999</v>
      </c>
      <c r="F502" t="s">
        <v>234</v>
      </c>
      <c r="G502">
        <v>2026</v>
      </c>
      <c r="H502">
        <v>2026</v>
      </c>
      <c r="I502">
        <v>1</v>
      </c>
      <c r="J502" t="s">
        <v>1000</v>
      </c>
      <c r="K502" t="s">
        <v>92</v>
      </c>
      <c r="L502" s="2">
        <v>46001</v>
      </c>
      <c r="M502" s="1">
        <v>1817243.06</v>
      </c>
      <c r="N502" s="1">
        <v>0</v>
      </c>
      <c r="O502" s="1">
        <v>0</v>
      </c>
      <c r="P502" s="1">
        <v>454310.77</v>
      </c>
      <c r="Q502" s="1">
        <v>0</v>
      </c>
      <c r="R502" s="4">
        <f t="shared" si="7"/>
        <v>2271553.83</v>
      </c>
    </row>
    <row r="503" spans="1:18" hidden="1" x14ac:dyDescent="0.3">
      <c r="A503">
        <v>3800004</v>
      </c>
      <c r="B503">
        <v>4</v>
      </c>
      <c r="C503" t="s">
        <v>87</v>
      </c>
      <c r="D503" t="s">
        <v>9</v>
      </c>
      <c r="E503" t="s">
        <v>1001</v>
      </c>
      <c r="F503" t="s">
        <v>11</v>
      </c>
      <c r="G503">
        <v>2026</v>
      </c>
      <c r="H503">
        <v>2026</v>
      </c>
      <c r="I503">
        <v>1</v>
      </c>
      <c r="J503" t="s">
        <v>1002</v>
      </c>
      <c r="K503" t="s">
        <v>240</v>
      </c>
      <c r="L503" s="2">
        <v>46001</v>
      </c>
      <c r="M503" s="1">
        <v>244987.08</v>
      </c>
      <c r="N503" s="1">
        <v>0</v>
      </c>
      <c r="O503" s="1">
        <v>0</v>
      </c>
      <c r="P503" s="1">
        <v>61246.77</v>
      </c>
      <c r="Q503" s="1">
        <v>0</v>
      </c>
      <c r="R503" s="4">
        <f t="shared" si="7"/>
        <v>306233.84999999998</v>
      </c>
    </row>
    <row r="504" spans="1:18" hidden="1" x14ac:dyDescent="0.3">
      <c r="A504">
        <v>3800004</v>
      </c>
      <c r="B504">
        <v>4</v>
      </c>
      <c r="C504" t="s">
        <v>87</v>
      </c>
      <c r="D504" t="s">
        <v>9</v>
      </c>
      <c r="E504" t="s">
        <v>1001</v>
      </c>
      <c r="F504" t="s">
        <v>11</v>
      </c>
      <c r="G504">
        <v>2026</v>
      </c>
      <c r="H504">
        <v>2026</v>
      </c>
      <c r="I504">
        <v>1</v>
      </c>
      <c r="J504" t="s">
        <v>1002</v>
      </c>
      <c r="K504" t="s">
        <v>240</v>
      </c>
      <c r="L504" s="2">
        <v>46001</v>
      </c>
      <c r="M504" s="1">
        <v>306233.84999999998</v>
      </c>
      <c r="N504" s="1">
        <v>0</v>
      </c>
      <c r="O504" s="1">
        <v>0</v>
      </c>
      <c r="P504" s="1">
        <v>0</v>
      </c>
      <c r="Q504" s="1">
        <v>0</v>
      </c>
      <c r="R504" s="4">
        <f t="shared" si="7"/>
        <v>306233.84999999998</v>
      </c>
    </row>
    <row r="505" spans="1:18" hidden="1" x14ac:dyDescent="0.3">
      <c r="A505">
        <v>3907604</v>
      </c>
      <c r="B505">
        <v>3</v>
      </c>
      <c r="C505" t="s">
        <v>343</v>
      </c>
      <c r="D505" t="s">
        <v>60</v>
      </c>
      <c r="E505" t="s">
        <v>1003</v>
      </c>
      <c r="F505" t="s">
        <v>62</v>
      </c>
      <c r="G505">
        <v>2025</v>
      </c>
      <c r="H505">
        <v>0</v>
      </c>
      <c r="I505">
        <v>0</v>
      </c>
      <c r="J505" t="s">
        <v>1004</v>
      </c>
      <c r="K505" t="s">
        <v>64</v>
      </c>
      <c r="L505" s="2">
        <v>46001</v>
      </c>
      <c r="M505" s="1">
        <v>0</v>
      </c>
      <c r="N505" s="1">
        <v>39693.089999999997</v>
      </c>
      <c r="O505" s="1">
        <v>0</v>
      </c>
      <c r="P505" s="1">
        <v>0</v>
      </c>
      <c r="Q505" s="1">
        <v>0</v>
      </c>
      <c r="R505" s="4">
        <f t="shared" si="7"/>
        <v>39693.089999999997</v>
      </c>
    </row>
    <row r="506" spans="1:18" hidden="1" x14ac:dyDescent="0.3">
      <c r="A506">
        <v>1712728</v>
      </c>
      <c r="B506">
        <v>2</v>
      </c>
      <c r="C506" t="s">
        <v>218</v>
      </c>
      <c r="D506" t="s">
        <v>256</v>
      </c>
      <c r="E506" t="s">
        <v>1005</v>
      </c>
      <c r="F506" t="s">
        <v>258</v>
      </c>
      <c r="G506">
        <v>2026</v>
      </c>
      <c r="H506">
        <v>2026</v>
      </c>
      <c r="I506">
        <v>1</v>
      </c>
      <c r="J506" t="s">
        <v>1006</v>
      </c>
      <c r="K506" t="s">
        <v>92</v>
      </c>
      <c r="L506" s="2">
        <v>46002</v>
      </c>
      <c r="M506" s="1">
        <v>3000000</v>
      </c>
      <c r="N506" s="1">
        <v>0</v>
      </c>
      <c r="O506" s="1">
        <v>750000</v>
      </c>
      <c r="P506" s="1">
        <v>0</v>
      </c>
      <c r="Q506" s="1">
        <v>0</v>
      </c>
      <c r="R506" s="4">
        <f t="shared" si="7"/>
        <v>3750000</v>
      </c>
    </row>
    <row r="507" spans="1:18" hidden="1" x14ac:dyDescent="0.3">
      <c r="A507">
        <v>1712728</v>
      </c>
      <c r="B507">
        <v>2</v>
      </c>
      <c r="C507" t="s">
        <v>218</v>
      </c>
      <c r="D507" t="s">
        <v>256</v>
      </c>
      <c r="E507" t="s">
        <v>1005</v>
      </c>
      <c r="F507" t="s">
        <v>258</v>
      </c>
      <c r="G507">
        <v>2026</v>
      </c>
      <c r="H507">
        <v>2026</v>
      </c>
      <c r="I507">
        <v>1</v>
      </c>
      <c r="J507" t="s">
        <v>1006</v>
      </c>
      <c r="K507" t="s">
        <v>92</v>
      </c>
      <c r="L507" s="2">
        <v>46002</v>
      </c>
      <c r="M507" s="1">
        <v>35772777.5</v>
      </c>
      <c r="N507" s="1">
        <v>0</v>
      </c>
      <c r="O507" s="1">
        <v>8943194.3800000008</v>
      </c>
      <c r="P507" s="1">
        <v>0</v>
      </c>
      <c r="Q507" s="1">
        <v>0</v>
      </c>
      <c r="R507" s="4">
        <f t="shared" si="7"/>
        <v>44715971.880000003</v>
      </c>
    </row>
    <row r="508" spans="1:18" hidden="1" x14ac:dyDescent="0.3">
      <c r="A508">
        <v>3099504</v>
      </c>
      <c r="B508">
        <v>5</v>
      </c>
      <c r="C508" t="s">
        <v>305</v>
      </c>
      <c r="D508" t="s">
        <v>850</v>
      </c>
      <c r="E508" t="s">
        <v>1007</v>
      </c>
      <c r="F508" t="s">
        <v>90</v>
      </c>
      <c r="G508">
        <v>2026</v>
      </c>
      <c r="H508">
        <v>2026</v>
      </c>
      <c r="I508">
        <v>1</v>
      </c>
      <c r="J508" t="s">
        <v>1008</v>
      </c>
      <c r="K508" t="s">
        <v>491</v>
      </c>
      <c r="L508" s="2">
        <v>46002</v>
      </c>
      <c r="M508" s="1">
        <v>1703068.12</v>
      </c>
      <c r="N508" s="1">
        <v>0</v>
      </c>
      <c r="O508" s="1">
        <v>425767.03</v>
      </c>
      <c r="P508" s="1">
        <v>0</v>
      </c>
      <c r="Q508" s="1">
        <v>0</v>
      </c>
      <c r="R508" s="4">
        <f t="shared" si="7"/>
        <v>2128835.1500000004</v>
      </c>
    </row>
    <row r="509" spans="1:18" hidden="1" x14ac:dyDescent="0.3">
      <c r="A509">
        <v>3099504</v>
      </c>
      <c r="B509">
        <v>5</v>
      </c>
      <c r="C509" t="s">
        <v>305</v>
      </c>
      <c r="D509" t="s">
        <v>850</v>
      </c>
      <c r="E509" t="s">
        <v>1007</v>
      </c>
      <c r="F509" t="s">
        <v>90</v>
      </c>
      <c r="G509">
        <v>2026</v>
      </c>
      <c r="H509">
        <v>2026</v>
      </c>
      <c r="I509">
        <v>1</v>
      </c>
      <c r="J509" t="s">
        <v>1008</v>
      </c>
      <c r="K509" t="s">
        <v>491</v>
      </c>
      <c r="L509" s="2">
        <v>46002</v>
      </c>
      <c r="M509" s="1">
        <v>7240206.7699999996</v>
      </c>
      <c r="N509" s="1">
        <v>0</v>
      </c>
      <c r="O509" s="1">
        <v>1810051.69</v>
      </c>
      <c r="P509" s="1">
        <v>0</v>
      </c>
      <c r="Q509" s="1">
        <v>0</v>
      </c>
      <c r="R509" s="4">
        <f t="shared" si="7"/>
        <v>9050258.459999999</v>
      </c>
    </row>
    <row r="510" spans="1:18" hidden="1" x14ac:dyDescent="0.3">
      <c r="A510">
        <v>3800304</v>
      </c>
      <c r="B510">
        <v>4</v>
      </c>
      <c r="C510" t="s">
        <v>212</v>
      </c>
      <c r="D510" t="s">
        <v>9</v>
      </c>
      <c r="E510" t="s">
        <v>1009</v>
      </c>
      <c r="F510" t="s">
        <v>11</v>
      </c>
      <c r="G510">
        <v>2026</v>
      </c>
      <c r="H510">
        <v>2026</v>
      </c>
      <c r="I510">
        <v>1</v>
      </c>
      <c r="J510" t="s">
        <v>1010</v>
      </c>
      <c r="K510" t="s">
        <v>240</v>
      </c>
      <c r="L510" s="2">
        <v>46002</v>
      </c>
      <c r="M510" s="1">
        <v>232703.2</v>
      </c>
      <c r="N510" s="1">
        <v>0</v>
      </c>
      <c r="O510" s="1">
        <v>0</v>
      </c>
      <c r="P510" s="1">
        <v>58175.8</v>
      </c>
      <c r="Q510" s="1">
        <v>0</v>
      </c>
      <c r="R510" s="4">
        <f t="shared" si="7"/>
        <v>290879</v>
      </c>
    </row>
    <row r="511" spans="1:18" hidden="1" x14ac:dyDescent="0.3">
      <c r="A511">
        <v>3800304</v>
      </c>
      <c r="B511">
        <v>4</v>
      </c>
      <c r="C511" t="s">
        <v>212</v>
      </c>
      <c r="D511" t="s">
        <v>9</v>
      </c>
      <c r="E511" t="s">
        <v>1009</v>
      </c>
      <c r="F511" t="s">
        <v>11</v>
      </c>
      <c r="G511">
        <v>2026</v>
      </c>
      <c r="H511">
        <v>2026</v>
      </c>
      <c r="I511">
        <v>1</v>
      </c>
      <c r="J511" t="s">
        <v>1010</v>
      </c>
      <c r="K511" t="s">
        <v>240</v>
      </c>
      <c r="L511" s="2">
        <v>46002</v>
      </c>
      <c r="M511" s="1">
        <v>290879.01</v>
      </c>
      <c r="N511" s="1">
        <v>0</v>
      </c>
      <c r="O511" s="1">
        <v>0</v>
      </c>
      <c r="P511" s="1">
        <v>0</v>
      </c>
      <c r="Q511" s="1">
        <v>0</v>
      </c>
      <c r="R511" s="4">
        <f t="shared" si="7"/>
        <v>290879.01</v>
      </c>
    </row>
  </sheetData>
  <autoFilter ref="A1:Q511" xr:uid="{16093E8E-333C-4395-A68F-52D0302FCAD8}">
    <filterColumn colId="2">
      <filters>
        <filter val="CANADIAN"/>
        <filter val="CLEVELAND"/>
        <filter val="GRADY"/>
        <filter val="LOGAN"/>
        <filter val="MCCLAIN"/>
        <filter val="OKLAHOMA"/>
      </filters>
    </filterColumn>
    <sortState xmlns:xlrd2="http://schemas.microsoft.com/office/spreadsheetml/2017/richdata2" ref="A4:Q488">
      <sortCondition ref="C1:C51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ocessed xmlns="f40aa4e5-11f0-47b3-bb66-a9479c39c64d">false</Processed>
    <BiketoWork xmlns="f40aa4e5-11f0-47b3-bb66-a9479c39c64d" xsi:nil="true"/>
    <_ip_UnifiedCompliancePolicyProperties xmlns="http://schemas.microsoft.com/sharepoint/v3" xsi:nil="true"/>
    <lcf76f155ced4ddcb4097134ff3c332f xmlns="f40aa4e5-11f0-47b3-bb66-a9479c39c64d">
      <Terms xmlns="http://schemas.microsoft.com/office/infopath/2007/PartnerControls"/>
    </lcf76f155ced4ddcb4097134ff3c332f>
    <TaxCatchAll xmlns="44259822-5f70-4047-b4aa-84c0187a96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32FAF92C6BD43913D1B8554C5CA89" ma:contentTypeVersion="28" ma:contentTypeDescription="Create a new document." ma:contentTypeScope="" ma:versionID="a11829945d317a86532886f263bc3476">
  <xsd:schema xmlns:xsd="http://www.w3.org/2001/XMLSchema" xmlns:xs="http://www.w3.org/2001/XMLSchema" xmlns:p="http://schemas.microsoft.com/office/2006/metadata/properties" xmlns:ns1="http://schemas.microsoft.com/sharepoint/v3" xmlns:ns2="f40aa4e5-11f0-47b3-bb66-a9479c39c64d" xmlns:ns3="44259822-5f70-4047-b4aa-84c0187a967b" targetNamespace="http://schemas.microsoft.com/office/2006/metadata/properties" ma:root="true" ma:fieldsID="2d68ec4e630f228f6a4a2ee26eff9596" ns1:_="" ns2:_="" ns3:_="">
    <xsd:import namespace="http://schemas.microsoft.com/sharepoint/v3"/>
    <xsd:import namespace="f40aa4e5-11f0-47b3-bb66-a9479c39c64d"/>
    <xsd:import namespace="44259822-5f70-4047-b4aa-84c0187a96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Processed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BiketoWor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a4e5-11f0-47b3-bb66-a9479c39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cessed" ma:index="22" nillable="true" ma:displayName="Processed" ma:default="0" ma:internalName="Processed">
      <xsd:simpleType>
        <xsd:restriction base="dms:Boolean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iketoWork" ma:index="27" nillable="true" ma:displayName="Bike to Work" ma:format="Dropdown" ma:internalName="BiketoWork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9822-5f70-4047-b4aa-84c0187a9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edb4c5c-10fb-4199-a75f-758e74f6f530}" ma:internalName="TaxCatchAll" ma:showField="CatchAllData" ma:web="44259822-5f70-4047-b4aa-84c0187a96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EC97B7-5FEA-42F5-83F7-17F9B5E692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40aa4e5-11f0-47b3-bb66-a9479c39c64d"/>
    <ds:schemaRef ds:uri="44259822-5f70-4047-b4aa-84c0187a967b"/>
  </ds:schemaRefs>
</ds:datastoreItem>
</file>

<file path=customXml/itemProps2.xml><?xml version="1.0" encoding="utf-8"?>
<ds:datastoreItem xmlns:ds="http://schemas.openxmlformats.org/officeDocument/2006/customXml" ds:itemID="{7561C0AD-D558-404C-BC3D-31F01FEB49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0E89C2-B99C-405D-BA8C-EAF9B78AF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0aa4e5-11f0-47b3-bb66-a9479c39c64d"/>
    <ds:schemaRef ds:uri="44259822-5f70-4047-b4aa-84c0187a9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McElroy</dc:creator>
  <cp:lastModifiedBy>Sarah McElroy</cp:lastModifiedBy>
  <dcterms:created xsi:type="dcterms:W3CDTF">2025-12-12T19:15:25Z</dcterms:created>
  <dcterms:modified xsi:type="dcterms:W3CDTF">2025-12-12T19:40:55Z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0x010100F5732FAF92C6BD43913D1B8554C5CA89</vt:lpwstr>
  </property>
  <property fmtid="{D5CDD505-2E9C-101B-9397-08002B2CF9AE}" pid="3" name="MediaServiceImageTags">
    <vt:lpwstr/>
  </property>
</Properties>
</file>